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M:\GERAL\QUALIDADE\EM FASE ESTUDO\QUALIDADE\DOC. SGQ JORGE\DOCUMENTOS JORGE\KARATE\X TORNEIO\"/>
    </mc:Choice>
  </mc:AlternateContent>
  <bookViews>
    <workbookView xWindow="0" yWindow="0" windowWidth="28800" windowHeight="13065"/>
  </bookViews>
  <sheets>
    <sheet name="Ficha de Inscrição" sheetId="1" r:id="rId1"/>
  </sheets>
  <definedNames>
    <definedName name="_xlnm.Print_Area" localSheetId="0">'Ficha de Inscrição'!$B$2:$J$57</definedName>
  </definedNames>
  <calcPr calcId="152511"/>
</workbook>
</file>

<file path=xl/calcChain.xml><?xml version="1.0" encoding="utf-8"?>
<calcChain xmlns="http://schemas.openxmlformats.org/spreadsheetml/2006/main">
  <c r="H17" i="1" l="1"/>
  <c r="H18" i="1" l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J5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8" i="1" l="1"/>
</calcChain>
</file>

<file path=xl/sharedStrings.xml><?xml version="1.0" encoding="utf-8"?>
<sst xmlns="http://schemas.openxmlformats.org/spreadsheetml/2006/main" count="126" uniqueCount="83">
  <si>
    <t>KATA</t>
  </si>
  <si>
    <t>FICHA DE INSCRIÇÃO</t>
  </si>
  <si>
    <t>Associação:</t>
  </si>
  <si>
    <t>Cidade:</t>
  </si>
  <si>
    <t>Professor:</t>
  </si>
  <si>
    <t>Telefone Fixo:</t>
  </si>
  <si>
    <t>Celular:</t>
  </si>
  <si>
    <t>E-mail:</t>
  </si>
  <si>
    <t>Técnico:</t>
  </si>
  <si>
    <t>NOME</t>
  </si>
  <si>
    <t>VALOR</t>
  </si>
  <si>
    <t xml:space="preserve">Preencher a inscrição com os códigos das categorias </t>
  </si>
  <si>
    <t>VALOR TOTAL DA INSCRIÇÃO</t>
  </si>
  <si>
    <t>Atenção: Você terá acesso apenas nos campos</t>
  </si>
  <si>
    <t xml:space="preserve"> obrigatórios ao preenchimento da ficha.</t>
  </si>
  <si>
    <t>Valores:</t>
  </si>
  <si>
    <t>KATA MASCULINO</t>
  </si>
  <si>
    <t>KATA FEMININO</t>
  </si>
  <si>
    <t>Inscrições serão aceitas somente nesta ficha de inscrição padrão. Enviar para</t>
  </si>
  <si>
    <t>® Todos direitos reservados.</t>
  </si>
  <si>
    <t>Não serão aceitas inscrições ou alterações após o prazo.</t>
  </si>
  <si>
    <t>Local: Ginásio de Esportes do Cristóvão Colombo</t>
  </si>
  <si>
    <t>Elaborado por Prof. Paulo Cesar Spigolon</t>
  </si>
  <si>
    <t>R$ 100,00 para modalidade equipe</t>
  </si>
  <si>
    <t>Kata Fem. Absoluto até 07 anos</t>
  </si>
  <si>
    <t>Kata Masc. Absoluto 08 e 09 anos</t>
  </si>
  <si>
    <t>Kata Fem. Absoluto 08 e 09 anos</t>
  </si>
  <si>
    <t>09KM</t>
  </si>
  <si>
    <t>07KM</t>
  </si>
  <si>
    <t>07KF</t>
  </si>
  <si>
    <t>09KF</t>
  </si>
  <si>
    <t>35KF</t>
  </si>
  <si>
    <t>Kata Fem. Absoluto 35 anos e acima</t>
  </si>
  <si>
    <t>KATA EQUIPE MISTA</t>
  </si>
  <si>
    <t>17KE</t>
  </si>
  <si>
    <t>18KE</t>
  </si>
  <si>
    <t>ESPK</t>
  </si>
  <si>
    <t>Kata Equipe Mista até 17 anos</t>
  </si>
  <si>
    <t>Kata Equipe Mista 18 anos e acima</t>
  </si>
  <si>
    <t>Kata Categoria Especial * - Absoluto Masc. e Fem.</t>
  </si>
  <si>
    <t>* Portadores de Necessidades Especiais</t>
  </si>
  <si>
    <t>CATEGORIA</t>
  </si>
  <si>
    <t>Levar comprovante no dia do evento. Não haverá desconto nas taxas de inscrições por ausência do atleta.</t>
  </si>
  <si>
    <r>
      <t xml:space="preserve">Pagamento deverá ser realizado em </t>
    </r>
    <r>
      <rPr>
        <b/>
        <sz val="12"/>
        <rFont val="Arial"/>
        <family val="2"/>
      </rPr>
      <t xml:space="preserve">depósito/transferência bancária </t>
    </r>
    <r>
      <rPr>
        <sz val="12"/>
        <rFont val="Arial"/>
        <family val="2"/>
      </rPr>
      <t>para</t>
    </r>
  </si>
  <si>
    <t>Atletas Categoria Especial - Isentos</t>
  </si>
  <si>
    <t>na respectiva coluna de Kata.</t>
  </si>
  <si>
    <t>paulinho@acak.com.br</t>
  </si>
  <si>
    <t>44KM</t>
  </si>
  <si>
    <t>Kata Masc. Absoluto 35 a 44 anos</t>
  </si>
  <si>
    <t>Kata Masc. Absoluto 45 a 54 anos</t>
  </si>
  <si>
    <t>Kata Masc. Absoluto 55 anos e acima</t>
  </si>
  <si>
    <t>54KM</t>
  </si>
  <si>
    <t>55KM</t>
  </si>
  <si>
    <t xml:space="preserve">Centro Cultural e Recreativo Cristovão Colombo </t>
  </si>
  <si>
    <t>Banco Bradesco - Agencia 0145 - Conta nº 152151-9</t>
  </si>
  <si>
    <t>Atenção: Entrada pela Portaria 2</t>
  </si>
  <si>
    <t>A taxa de inscrição é de R$ 40,00 por atleta</t>
  </si>
  <si>
    <t>www.acak.com.br</t>
  </si>
  <si>
    <t>Kata Masc. Absoluto 10 e 11 anos</t>
  </si>
  <si>
    <t>Kata Masc. Absoluto 12 e 13 anos</t>
  </si>
  <si>
    <t>Kata Masc. Absoluto 14 e 15 anos</t>
  </si>
  <si>
    <t>Kata Masc. Absoluto 16 e 17 anos</t>
  </si>
  <si>
    <t>Kata Masc. Absoluto 18 a 34 anos</t>
  </si>
  <si>
    <t>X TORNEIO KARATE CCRCC</t>
  </si>
  <si>
    <t>Dia 24 de Setembro - A partir das 9 horas</t>
  </si>
  <si>
    <t>Prazo de Inscrição: 20 de Setembro de 2017 (Quarta-feira)</t>
  </si>
  <si>
    <t>11KM</t>
  </si>
  <si>
    <t>13KM</t>
  </si>
  <si>
    <t>15KM</t>
  </si>
  <si>
    <t>17KM</t>
  </si>
  <si>
    <t>34KM</t>
  </si>
  <si>
    <t>11KF</t>
  </si>
  <si>
    <t>13KF</t>
  </si>
  <si>
    <t>15KF</t>
  </si>
  <si>
    <t>17KF</t>
  </si>
  <si>
    <t>34KF</t>
  </si>
  <si>
    <t>Kata Masc. Absoluto até 07 anos</t>
  </si>
  <si>
    <t>Kata Fem. Absoluto 10 e 11 anos</t>
  </si>
  <si>
    <t>Kata Fem. Absoluto 12 e 13 anos</t>
  </si>
  <si>
    <t>Kata Fem. Absoluto 14 e 15 anos</t>
  </si>
  <si>
    <t>Kata Fem. Absoluto 16 e 17 anos</t>
  </si>
  <si>
    <t>Kata Fem. Absoluto 18 a 34 anos</t>
  </si>
  <si>
    <t>Av. Dr. Cássio Paschoal Padovani - Rua Nicola Nardo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</si>
</sst>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$ &quot;* #,##0.00_);_(&quot;R$ &quot;* \(#,##0.00\);_(&quot;R$ &quot;* &quot;-&quot;??_);_(@_)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u/>
      <sz val="14"/>
      <color indexed="12"/>
      <name val="Arial"/>
      <family val="2"/>
    </font>
    <font>
      <sz val="14"/>
      <name val="Arial"/>
      <family val="2"/>
    </font>
    <font>
      <b/>
      <u/>
      <sz val="14"/>
      <color indexed="12"/>
      <name val="Arial"/>
      <family val="2"/>
    </font>
    <font>
      <b/>
      <sz val="14"/>
      <color indexed="8"/>
      <name val="Times New Roman"/>
      <family val="1"/>
    </font>
    <font>
      <sz val="8"/>
      <name val="Arial"/>
      <family val="2"/>
    </font>
    <font>
      <sz val="8"/>
      <color rgb="FFC00000"/>
      <name val="Arial"/>
      <family val="2"/>
    </font>
    <font>
      <b/>
      <sz val="10"/>
      <color theme="0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4"/>
      <color rgb="FFFF000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31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35">
    <xf numFmtId="0" fontId="0" fillId="0" borderId="0" xfId="0"/>
    <xf numFmtId="0" fontId="0" fillId="2" borderId="0" xfId="0" applyFill="1" applyProtection="1"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Protection="1"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9" fillId="2" borderId="1" xfId="0" applyFont="1" applyFill="1" applyBorder="1" applyAlignment="1" applyProtection="1">
      <alignment horizontal="center"/>
      <protection locked="0" hidden="1"/>
    </xf>
    <xf numFmtId="0" fontId="9" fillId="2" borderId="4" xfId="0" applyFont="1" applyFill="1" applyBorder="1" applyAlignment="1" applyProtection="1">
      <alignment horizontal="center"/>
      <protection locked="0" hidden="1"/>
    </xf>
    <xf numFmtId="164" fontId="9" fillId="5" borderId="5" xfId="2" applyFont="1" applyFill="1" applyBorder="1" applyAlignment="1" applyProtection="1">
      <alignment horizontal="left" vertical="center"/>
      <protection hidden="1"/>
    </xf>
    <xf numFmtId="0" fontId="12" fillId="2" borderId="0" xfId="0" applyFont="1" applyFill="1" applyBorder="1" applyAlignment="1" applyProtection="1">
      <protection hidden="1"/>
    </xf>
    <xf numFmtId="0" fontId="0" fillId="6" borderId="0" xfId="0" applyFill="1" applyBorder="1" applyProtection="1"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15" fillId="6" borderId="0" xfId="1" applyFont="1" applyFill="1" applyBorder="1" applyAlignment="1" applyProtection="1">
      <protection hidden="1"/>
    </xf>
    <xf numFmtId="0" fontId="14" fillId="6" borderId="0" xfId="0" applyFont="1" applyFill="1" applyBorder="1" applyAlignment="1" applyProtection="1">
      <protection hidden="1"/>
    </xf>
    <xf numFmtId="0" fontId="18" fillId="6" borderId="0" xfId="0" applyFont="1" applyFill="1" applyBorder="1" applyAlignment="1" applyProtection="1">
      <alignment horizontal="center"/>
      <protection hidden="1"/>
    </xf>
    <xf numFmtId="0" fontId="0" fillId="7" borderId="6" xfId="0" applyFill="1" applyBorder="1" applyProtection="1">
      <protection hidden="1"/>
    </xf>
    <xf numFmtId="0" fontId="0" fillId="7" borderId="0" xfId="0" applyFill="1" applyBorder="1" applyProtection="1">
      <protection hidden="1"/>
    </xf>
    <xf numFmtId="0" fontId="0" fillId="7" borderId="7" xfId="0" applyFill="1" applyBorder="1" applyProtection="1">
      <protection hidden="1"/>
    </xf>
    <xf numFmtId="0" fontId="6" fillId="6" borderId="8" xfId="0" applyFont="1" applyFill="1" applyBorder="1" applyAlignment="1" applyProtection="1">
      <alignment horizontal="left"/>
      <protection locked="0" hidden="1"/>
    </xf>
    <xf numFmtId="0" fontId="7" fillId="6" borderId="0" xfId="0" applyFont="1" applyFill="1" applyBorder="1" applyAlignment="1" applyProtection="1">
      <alignment horizontal="center"/>
      <protection hidden="1"/>
    </xf>
    <xf numFmtId="0" fontId="16" fillId="6" borderId="0" xfId="0" applyFont="1" applyFill="1" applyBorder="1" applyAlignment="1" applyProtection="1">
      <alignment wrapText="1"/>
      <protection hidden="1"/>
    </xf>
    <xf numFmtId="0" fontId="16" fillId="6" borderId="0" xfId="0" applyFont="1" applyFill="1" applyBorder="1" applyAlignment="1" applyProtection="1">
      <alignment horizontal="center" wrapText="1"/>
      <protection hidden="1"/>
    </xf>
    <xf numFmtId="0" fontId="3" fillId="8" borderId="9" xfId="0" applyFont="1" applyFill="1" applyBorder="1" applyProtection="1">
      <protection hidden="1"/>
    </xf>
    <xf numFmtId="0" fontId="2" fillId="8" borderId="10" xfId="0" applyFont="1" applyFill="1" applyBorder="1" applyAlignment="1" applyProtection="1">
      <alignment horizontal="center"/>
      <protection hidden="1"/>
    </xf>
    <xf numFmtId="0" fontId="17" fillId="6" borderId="0" xfId="0" applyFont="1" applyFill="1" applyBorder="1" applyAlignment="1" applyProtection="1">
      <alignment horizontal="right" vertical="center"/>
      <protection hidden="1"/>
    </xf>
    <xf numFmtId="0" fontId="10" fillId="4" borderId="11" xfId="0" applyFont="1" applyFill="1" applyBorder="1" applyAlignment="1" applyProtection="1">
      <alignment horizontal="center" vertical="center" wrapText="1"/>
      <protection hidden="1"/>
    </xf>
    <xf numFmtId="0" fontId="10" fillId="4" borderId="9" xfId="0" applyFont="1" applyFill="1" applyBorder="1" applyAlignment="1" applyProtection="1">
      <alignment horizontal="center" vertical="center"/>
      <protection hidden="1"/>
    </xf>
    <xf numFmtId="0" fontId="2" fillId="9" borderId="3" xfId="0" applyFont="1" applyFill="1" applyBorder="1" applyAlignment="1" applyProtection="1">
      <alignment horizontal="center"/>
      <protection hidden="1"/>
    </xf>
    <xf numFmtId="0" fontId="2" fillId="9" borderId="8" xfId="0" applyFont="1" applyFill="1" applyBorder="1" applyProtection="1">
      <protection hidden="1"/>
    </xf>
    <xf numFmtId="0" fontId="2" fillId="9" borderId="12" xfId="0" applyFont="1" applyFill="1" applyBorder="1" applyAlignment="1" applyProtection="1">
      <alignment horizontal="center"/>
      <protection hidden="1"/>
    </xf>
    <xf numFmtId="0" fontId="2" fillId="9" borderId="13" xfId="0" applyFont="1" applyFill="1" applyBorder="1" applyProtection="1">
      <protection hidden="1"/>
    </xf>
    <xf numFmtId="0" fontId="2" fillId="10" borderId="3" xfId="0" applyFont="1" applyFill="1" applyBorder="1" applyAlignment="1" applyProtection="1">
      <alignment horizontal="center"/>
      <protection hidden="1"/>
    </xf>
    <xf numFmtId="0" fontId="2" fillId="10" borderId="8" xfId="0" applyFont="1" applyFill="1" applyBorder="1" applyProtection="1">
      <protection hidden="1"/>
    </xf>
    <xf numFmtId="0" fontId="2" fillId="10" borderId="12" xfId="0" applyFont="1" applyFill="1" applyBorder="1" applyAlignment="1" applyProtection="1">
      <alignment horizontal="center"/>
      <protection hidden="1"/>
    </xf>
    <xf numFmtId="0" fontId="2" fillId="10" borderId="13" xfId="0" applyFont="1" applyFill="1" applyBorder="1" applyProtection="1">
      <protection hidden="1"/>
    </xf>
    <xf numFmtId="0" fontId="2" fillId="11" borderId="3" xfId="0" applyFont="1" applyFill="1" applyBorder="1" applyAlignment="1" applyProtection="1">
      <alignment horizontal="center"/>
      <protection hidden="1"/>
    </xf>
    <xf numFmtId="0" fontId="2" fillId="11" borderId="8" xfId="0" applyFont="1" applyFill="1" applyBorder="1" applyProtection="1">
      <protection hidden="1"/>
    </xf>
    <xf numFmtId="0" fontId="2" fillId="11" borderId="12" xfId="0" applyFont="1" applyFill="1" applyBorder="1" applyAlignment="1" applyProtection="1">
      <alignment horizontal="center"/>
      <protection hidden="1"/>
    </xf>
    <xf numFmtId="0" fontId="2" fillId="11" borderId="13" xfId="0" applyFont="1" applyFill="1" applyBorder="1" applyProtection="1">
      <protection hidden="1"/>
    </xf>
    <xf numFmtId="0" fontId="6" fillId="6" borderId="14" xfId="0" applyFont="1" applyFill="1" applyBorder="1" applyAlignment="1" applyProtection="1">
      <alignment horizontal="left"/>
      <protection locked="0" hidden="1"/>
    </xf>
    <xf numFmtId="0" fontId="1" fillId="3" borderId="12" xfId="0" applyFont="1" applyFill="1" applyBorder="1" applyAlignment="1" applyProtection="1">
      <alignment horizontal="center"/>
      <protection hidden="1"/>
    </xf>
    <xf numFmtId="0" fontId="9" fillId="2" borderId="15" xfId="0" applyFont="1" applyFill="1" applyBorder="1" applyAlignment="1" applyProtection="1">
      <alignment horizontal="center"/>
      <protection locked="0" hidden="1"/>
    </xf>
    <xf numFmtId="164" fontId="9" fillId="5" borderId="16" xfId="2" applyFont="1" applyFill="1" applyBorder="1" applyAlignment="1" applyProtection="1">
      <alignment horizontal="left" vertic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22" fillId="17" borderId="24" xfId="0" applyFont="1" applyFill="1" applyBorder="1" applyAlignment="1" applyProtection="1">
      <alignment horizontal="center"/>
      <protection hidden="1"/>
    </xf>
    <xf numFmtId="0" fontId="22" fillId="17" borderId="26" xfId="0" applyFont="1" applyFill="1" applyBorder="1" applyAlignment="1" applyProtection="1">
      <alignment horizontal="center"/>
      <protection hidden="1"/>
    </xf>
    <xf numFmtId="0" fontId="22" fillId="17" borderId="25" xfId="0" applyFont="1" applyFill="1" applyBorder="1" applyAlignment="1" applyProtection="1">
      <alignment horizontal="center"/>
      <protection hidden="1"/>
    </xf>
    <xf numFmtId="0" fontId="23" fillId="17" borderId="22" xfId="0" applyFont="1" applyFill="1" applyBorder="1" applyAlignment="1" applyProtection="1">
      <alignment horizontal="center"/>
      <protection hidden="1"/>
    </xf>
    <xf numFmtId="0" fontId="22" fillId="17" borderId="29" xfId="0" applyFont="1" applyFill="1" applyBorder="1" applyAlignment="1" applyProtection="1">
      <alignment horizontal="center"/>
      <protection hidden="1"/>
    </xf>
    <xf numFmtId="0" fontId="22" fillId="17" borderId="23" xfId="0" applyFont="1" applyFill="1" applyBorder="1" applyAlignment="1" applyProtection="1">
      <alignment horizontal="center"/>
      <protection hidden="1"/>
    </xf>
    <xf numFmtId="0" fontId="5" fillId="3" borderId="42" xfId="0" applyFont="1" applyFill="1" applyBorder="1" applyAlignment="1" applyProtection="1">
      <alignment horizontal="center" wrapText="1"/>
      <protection hidden="1"/>
    </xf>
    <xf numFmtId="0" fontId="5" fillId="3" borderId="43" xfId="0" applyFont="1" applyFill="1" applyBorder="1" applyAlignment="1" applyProtection="1">
      <alignment horizontal="center" wrapText="1"/>
      <protection hidden="1"/>
    </xf>
    <xf numFmtId="0" fontId="5" fillId="3" borderId="44" xfId="0" applyFont="1" applyFill="1" applyBorder="1" applyAlignment="1" applyProtection="1">
      <alignment horizontal="center" wrapText="1"/>
      <protection hidden="1"/>
    </xf>
    <xf numFmtId="0" fontId="19" fillId="16" borderId="22" xfId="0" applyFont="1" applyFill="1" applyBorder="1" applyAlignment="1" applyProtection="1">
      <alignment horizontal="center"/>
      <protection hidden="1"/>
    </xf>
    <xf numFmtId="0" fontId="19" fillId="16" borderId="23" xfId="0" applyFont="1" applyFill="1" applyBorder="1" applyAlignment="1" applyProtection="1">
      <alignment horizontal="center"/>
      <protection hidden="1"/>
    </xf>
    <xf numFmtId="0" fontId="8" fillId="15" borderId="6" xfId="0" applyFont="1" applyFill="1" applyBorder="1" applyAlignment="1" applyProtection="1">
      <alignment horizontal="center" wrapText="1"/>
      <protection hidden="1"/>
    </xf>
    <xf numFmtId="0" fontId="8" fillId="15" borderId="0" xfId="0" applyFont="1" applyFill="1" applyBorder="1" applyAlignment="1" applyProtection="1">
      <alignment horizontal="center" wrapText="1"/>
      <protection hidden="1"/>
    </xf>
    <xf numFmtId="0" fontId="8" fillId="15" borderId="7" xfId="0" applyFont="1" applyFill="1" applyBorder="1" applyAlignment="1" applyProtection="1">
      <alignment horizontal="center" wrapText="1"/>
      <protection hidden="1"/>
    </xf>
    <xf numFmtId="0" fontId="7" fillId="3" borderId="24" xfId="0" applyFont="1" applyFill="1" applyBorder="1" applyAlignment="1" applyProtection="1">
      <alignment horizontal="center" wrapText="1"/>
      <protection hidden="1"/>
    </xf>
    <xf numFmtId="0" fontId="7" fillId="3" borderId="26" xfId="0" applyFont="1" applyFill="1" applyBorder="1" applyAlignment="1" applyProtection="1">
      <alignment horizontal="center" wrapText="1"/>
      <protection hidden="1"/>
    </xf>
    <xf numFmtId="0" fontId="7" fillId="3" borderId="25" xfId="0" applyFont="1" applyFill="1" applyBorder="1" applyAlignment="1" applyProtection="1">
      <alignment horizontal="center" wrapText="1"/>
      <protection hidden="1"/>
    </xf>
    <xf numFmtId="0" fontId="6" fillId="6" borderId="1" xfId="0" applyFont="1" applyFill="1" applyBorder="1" applyAlignment="1" applyProtection="1">
      <alignment horizontal="left"/>
      <protection locked="0" hidden="1"/>
    </xf>
    <xf numFmtId="0" fontId="24" fillId="3" borderId="6" xfId="0" applyFont="1" applyFill="1" applyBorder="1" applyAlignment="1" applyProtection="1">
      <alignment horizontal="center" wrapText="1"/>
      <protection hidden="1"/>
    </xf>
    <xf numFmtId="0" fontId="24" fillId="3" borderId="0" xfId="0" applyFont="1" applyFill="1" applyBorder="1" applyAlignment="1" applyProtection="1">
      <alignment horizontal="center" wrapText="1"/>
      <protection hidden="1"/>
    </xf>
    <xf numFmtId="0" fontId="24" fillId="3" borderId="7" xfId="0" applyFont="1" applyFill="1" applyBorder="1" applyAlignment="1" applyProtection="1">
      <alignment horizontal="center" wrapText="1"/>
      <protection hidden="1"/>
    </xf>
    <xf numFmtId="0" fontId="2" fillId="6" borderId="22" xfId="0" applyFont="1" applyFill="1" applyBorder="1" applyAlignment="1" applyProtection="1">
      <alignment horizontal="center"/>
      <protection hidden="1"/>
    </xf>
    <xf numFmtId="0" fontId="2" fillId="6" borderId="23" xfId="0" applyFont="1" applyFill="1" applyBorder="1" applyAlignment="1" applyProtection="1">
      <alignment horizontal="center"/>
      <protection hidden="1"/>
    </xf>
    <xf numFmtId="0" fontId="2" fillId="6" borderId="6" xfId="0" applyFont="1" applyFill="1" applyBorder="1" applyAlignment="1" applyProtection="1">
      <alignment horizontal="center"/>
      <protection hidden="1"/>
    </xf>
    <xf numFmtId="0" fontId="2" fillId="6" borderId="7" xfId="0" applyFont="1" applyFill="1" applyBorder="1" applyAlignment="1" applyProtection="1">
      <alignment horizontal="center"/>
      <protection hidden="1"/>
    </xf>
    <xf numFmtId="0" fontId="21" fillId="14" borderId="22" xfId="0" applyFont="1" applyFill="1" applyBorder="1" applyAlignment="1" applyProtection="1">
      <alignment horizontal="center"/>
      <protection hidden="1"/>
    </xf>
    <xf numFmtId="0" fontId="21" fillId="14" borderId="23" xfId="0" applyFont="1" applyFill="1" applyBorder="1" applyAlignment="1" applyProtection="1">
      <alignment horizontal="center"/>
      <protection hidden="1"/>
    </xf>
    <xf numFmtId="0" fontId="13" fillId="3" borderId="6" xfId="1" applyFont="1" applyFill="1" applyBorder="1" applyAlignment="1" applyProtection="1">
      <alignment horizontal="center"/>
      <protection hidden="1"/>
    </xf>
    <xf numFmtId="0" fontId="15" fillId="3" borderId="0" xfId="1" applyFont="1" applyFill="1" applyBorder="1" applyAlignment="1" applyProtection="1">
      <alignment horizontal="center"/>
      <protection hidden="1"/>
    </xf>
    <xf numFmtId="0" fontId="15" fillId="3" borderId="7" xfId="1" applyFont="1" applyFill="1" applyBorder="1" applyAlignment="1" applyProtection="1">
      <alignment horizontal="center"/>
      <protection hidden="1"/>
    </xf>
    <xf numFmtId="0" fontId="11" fillId="2" borderId="14" xfId="0" applyFont="1" applyFill="1" applyBorder="1" applyAlignment="1" applyProtection="1">
      <alignment horizontal="left"/>
      <protection locked="0" hidden="1"/>
    </xf>
    <xf numFmtId="0" fontId="11" fillId="2" borderId="17" xfId="0" applyFont="1" applyFill="1" applyBorder="1" applyAlignment="1" applyProtection="1">
      <alignment horizontal="left"/>
      <protection locked="0" hidden="1"/>
    </xf>
    <xf numFmtId="0" fontId="11" fillId="2" borderId="18" xfId="0" applyFont="1" applyFill="1" applyBorder="1" applyAlignment="1" applyProtection="1">
      <alignment horizontal="left"/>
      <protection locked="0" hidden="1"/>
    </xf>
    <xf numFmtId="0" fontId="9" fillId="6" borderId="36" xfId="0" applyFont="1" applyFill="1" applyBorder="1" applyAlignment="1" applyProtection="1">
      <alignment horizontal="center"/>
      <protection hidden="1"/>
    </xf>
    <xf numFmtId="0" fontId="9" fillId="6" borderId="37" xfId="0" applyFont="1" applyFill="1" applyBorder="1" applyAlignment="1" applyProtection="1">
      <alignment horizontal="center"/>
      <protection hidden="1"/>
    </xf>
    <xf numFmtId="0" fontId="13" fillId="6" borderId="38" xfId="1" applyFont="1" applyFill="1" applyBorder="1" applyAlignment="1" applyProtection="1">
      <alignment horizontal="center"/>
      <protection hidden="1"/>
    </xf>
    <xf numFmtId="0" fontId="13" fillId="6" borderId="39" xfId="1" applyFont="1" applyFill="1" applyBorder="1" applyAlignment="1" applyProtection="1">
      <alignment horizontal="center"/>
      <protection hidden="1"/>
    </xf>
    <xf numFmtId="0" fontId="9" fillId="6" borderId="40" xfId="0" applyFont="1" applyFill="1" applyBorder="1" applyAlignment="1" applyProtection="1">
      <alignment horizontal="center"/>
      <protection hidden="1"/>
    </xf>
    <xf numFmtId="0" fontId="9" fillId="6" borderId="41" xfId="0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0" fontId="8" fillId="15" borderId="22" xfId="0" applyFont="1" applyFill="1" applyBorder="1" applyAlignment="1" applyProtection="1">
      <alignment horizontal="center" wrapText="1"/>
      <protection hidden="1"/>
    </xf>
    <xf numFmtId="0" fontId="8" fillId="15" borderId="29" xfId="0" applyFont="1" applyFill="1" applyBorder="1" applyAlignment="1" applyProtection="1">
      <alignment horizontal="center" wrapText="1"/>
      <protection hidden="1"/>
    </xf>
    <xf numFmtId="0" fontId="8" fillId="15" borderId="23" xfId="0" applyFont="1" applyFill="1" applyBorder="1" applyAlignment="1" applyProtection="1">
      <alignment horizontal="center" wrapText="1"/>
      <protection hidden="1"/>
    </xf>
    <xf numFmtId="0" fontId="6" fillId="3" borderId="3" xfId="0" applyFont="1" applyFill="1" applyBorder="1" applyAlignment="1" applyProtection="1">
      <alignment horizontal="left"/>
      <protection hidden="1"/>
    </xf>
    <xf numFmtId="0" fontId="6" fillId="3" borderId="1" xfId="0" applyFont="1" applyFill="1" applyBorder="1" applyAlignment="1" applyProtection="1">
      <alignment horizontal="left"/>
      <protection hidden="1"/>
    </xf>
    <xf numFmtId="0" fontId="19" fillId="13" borderId="22" xfId="0" applyFont="1" applyFill="1" applyBorder="1" applyAlignment="1" applyProtection="1">
      <alignment horizontal="center"/>
      <protection hidden="1"/>
    </xf>
    <xf numFmtId="0" fontId="19" fillId="13" borderId="23" xfId="0" applyFont="1" applyFill="1" applyBorder="1" applyAlignment="1" applyProtection="1">
      <alignment horizontal="center"/>
      <protection hidden="1"/>
    </xf>
    <xf numFmtId="0" fontId="11" fillId="2" borderId="33" xfId="0" applyFont="1" applyFill="1" applyBorder="1" applyAlignment="1" applyProtection="1">
      <alignment horizontal="left"/>
      <protection locked="0" hidden="1"/>
    </xf>
    <xf numFmtId="0" fontId="11" fillId="2" borderId="34" xfId="0" applyFont="1" applyFill="1" applyBorder="1" applyAlignment="1" applyProtection="1">
      <alignment horizontal="left"/>
      <protection locked="0" hidden="1"/>
    </xf>
    <xf numFmtId="0" fontId="11" fillId="2" borderId="35" xfId="0" applyFont="1" applyFill="1" applyBorder="1" applyAlignment="1" applyProtection="1">
      <alignment horizontal="left"/>
      <protection locked="0" hidden="1"/>
    </xf>
    <xf numFmtId="0" fontId="20" fillId="3" borderId="6" xfId="0" applyFont="1" applyFill="1" applyBorder="1" applyAlignment="1" applyProtection="1">
      <alignment horizontal="center"/>
      <protection hidden="1"/>
    </xf>
    <xf numFmtId="0" fontId="20" fillId="3" borderId="0" xfId="0" applyFont="1" applyFill="1" applyBorder="1" applyAlignment="1" applyProtection="1">
      <alignment horizontal="center"/>
      <protection hidden="1"/>
    </xf>
    <xf numFmtId="0" fontId="20" fillId="3" borderId="7" xfId="0" applyFont="1" applyFill="1" applyBorder="1" applyAlignment="1" applyProtection="1">
      <alignment horizontal="center"/>
      <protection hidden="1"/>
    </xf>
    <xf numFmtId="0" fontId="6" fillId="3" borderId="24" xfId="0" applyFont="1" applyFill="1" applyBorder="1" applyAlignment="1" applyProtection="1">
      <alignment horizontal="center"/>
      <protection hidden="1"/>
    </xf>
    <xf numFmtId="0" fontId="6" fillId="3" borderId="26" xfId="0" applyFont="1" applyFill="1" applyBorder="1" applyAlignment="1" applyProtection="1">
      <alignment horizontal="center"/>
      <protection hidden="1"/>
    </xf>
    <xf numFmtId="0" fontId="6" fillId="3" borderId="25" xfId="0" applyFont="1" applyFill="1" applyBorder="1" applyAlignment="1" applyProtection="1">
      <alignment horizontal="center"/>
      <protection hidden="1"/>
    </xf>
    <xf numFmtId="0" fontId="3" fillId="2" borderId="27" xfId="0" applyFont="1" applyFill="1" applyBorder="1" applyAlignment="1" applyProtection="1">
      <alignment horizontal="center"/>
      <protection hidden="1"/>
    </xf>
    <xf numFmtId="164" fontId="10" fillId="7" borderId="28" xfId="2" applyFont="1" applyFill="1" applyBorder="1" applyAlignment="1" applyProtection="1">
      <alignment horizontal="center" vertical="center"/>
      <protection hidden="1"/>
    </xf>
    <xf numFmtId="164" fontId="10" fillId="7" borderId="16" xfId="2" applyFont="1" applyFill="1" applyBorder="1" applyAlignment="1" applyProtection="1">
      <alignment horizontal="center" vertical="center"/>
      <protection hidden="1"/>
    </xf>
    <xf numFmtId="0" fontId="10" fillId="7" borderId="22" xfId="0" applyFont="1" applyFill="1" applyBorder="1" applyAlignment="1" applyProtection="1">
      <alignment horizontal="center" vertical="center"/>
      <protection hidden="1"/>
    </xf>
    <xf numFmtId="0" fontId="10" fillId="7" borderId="29" xfId="0" applyFont="1" applyFill="1" applyBorder="1" applyAlignment="1" applyProtection="1">
      <alignment horizontal="center" vertical="center"/>
      <protection hidden="1"/>
    </xf>
    <xf numFmtId="0" fontId="10" fillId="7" borderId="24" xfId="0" applyFont="1" applyFill="1" applyBorder="1" applyAlignment="1" applyProtection="1">
      <alignment horizontal="center" vertical="center"/>
      <protection hidden="1"/>
    </xf>
    <xf numFmtId="0" fontId="10" fillId="7" borderId="26" xfId="0" applyFont="1" applyFill="1" applyBorder="1" applyAlignment="1" applyProtection="1">
      <alignment horizontal="center" vertical="center"/>
      <protection hidden="1"/>
    </xf>
    <xf numFmtId="0" fontId="6" fillId="3" borderId="22" xfId="0" applyFont="1" applyFill="1" applyBorder="1" applyAlignment="1" applyProtection="1">
      <alignment horizontal="center"/>
      <protection hidden="1"/>
    </xf>
    <xf numFmtId="0" fontId="6" fillId="3" borderId="29" xfId="0" applyFont="1" applyFill="1" applyBorder="1" applyAlignment="1" applyProtection="1">
      <alignment horizontal="center"/>
      <protection hidden="1"/>
    </xf>
    <xf numFmtId="0" fontId="6" fillId="3" borderId="23" xfId="0" applyFont="1" applyFill="1" applyBorder="1" applyAlignment="1" applyProtection="1">
      <alignment horizontal="center"/>
      <protection hidden="1"/>
    </xf>
    <xf numFmtId="0" fontId="16" fillId="3" borderId="6" xfId="0" applyFont="1" applyFill="1" applyBorder="1" applyAlignment="1" applyProtection="1">
      <alignment horizontal="center" wrapText="1"/>
      <protection hidden="1"/>
    </xf>
    <xf numFmtId="0" fontId="16" fillId="3" borderId="0" xfId="0" applyFont="1" applyFill="1" applyBorder="1" applyAlignment="1" applyProtection="1">
      <alignment horizontal="center" wrapText="1"/>
      <protection hidden="1"/>
    </xf>
    <xf numFmtId="0" fontId="16" fillId="3" borderId="7" xfId="0" applyFont="1" applyFill="1" applyBorder="1" applyAlignment="1" applyProtection="1">
      <alignment horizontal="center" wrapText="1"/>
      <protection hidden="1"/>
    </xf>
    <xf numFmtId="0" fontId="19" fillId="12" borderId="22" xfId="0" applyFont="1" applyFill="1" applyBorder="1" applyAlignment="1" applyProtection="1">
      <alignment horizontal="center"/>
      <protection hidden="1"/>
    </xf>
    <xf numFmtId="0" fontId="19" fillId="12" borderId="23" xfId="0" applyFont="1" applyFill="1" applyBorder="1" applyAlignment="1" applyProtection="1">
      <alignment horizontal="center"/>
      <protection hidden="1"/>
    </xf>
    <xf numFmtId="0" fontId="6" fillId="6" borderId="14" xfId="0" applyFont="1" applyFill="1" applyBorder="1" applyAlignment="1" applyProtection="1">
      <alignment horizontal="left"/>
      <protection locked="0" hidden="1"/>
    </xf>
    <xf numFmtId="0" fontId="6" fillId="6" borderId="17" xfId="0" applyFont="1" applyFill="1" applyBorder="1" applyAlignment="1" applyProtection="1">
      <alignment horizontal="left"/>
      <protection locked="0" hidden="1"/>
    </xf>
    <xf numFmtId="0" fontId="6" fillId="6" borderId="18" xfId="0" applyFont="1" applyFill="1" applyBorder="1" applyAlignment="1" applyProtection="1">
      <alignment horizontal="left"/>
      <protection locked="0" hidden="1"/>
    </xf>
    <xf numFmtId="0" fontId="10" fillId="4" borderId="10" xfId="0" applyFont="1" applyFill="1" applyBorder="1" applyAlignment="1" applyProtection="1">
      <alignment horizontal="center" vertical="center"/>
      <protection hidden="1"/>
    </xf>
    <xf numFmtId="0" fontId="10" fillId="4" borderId="11" xfId="0" applyFont="1" applyFill="1" applyBorder="1" applyAlignment="1" applyProtection="1">
      <alignment horizontal="center" vertical="center"/>
      <protection hidden="1"/>
    </xf>
    <xf numFmtId="0" fontId="10" fillId="4" borderId="11" xfId="0" applyFont="1" applyFill="1" applyBorder="1" applyAlignment="1" applyProtection="1">
      <alignment horizontal="center" vertical="center" wrapText="1"/>
      <protection hidden="1"/>
    </xf>
    <xf numFmtId="0" fontId="2" fillId="6" borderId="24" xfId="0" applyFont="1" applyFill="1" applyBorder="1" applyAlignment="1" applyProtection="1">
      <alignment horizontal="center"/>
      <protection hidden="1"/>
    </xf>
    <xf numFmtId="0" fontId="2" fillId="6" borderId="25" xfId="0" applyFont="1" applyFill="1" applyBorder="1" applyAlignment="1" applyProtection="1">
      <alignment horizontal="center"/>
      <protection hidden="1"/>
    </xf>
    <xf numFmtId="0" fontId="14" fillId="3" borderId="30" xfId="0" applyFont="1" applyFill="1" applyBorder="1" applyAlignment="1" applyProtection="1">
      <alignment horizontal="center"/>
      <protection hidden="1"/>
    </xf>
    <xf numFmtId="0" fontId="14" fillId="3" borderId="31" xfId="0" applyFont="1" applyFill="1" applyBorder="1" applyAlignment="1" applyProtection="1">
      <alignment horizontal="center"/>
      <protection hidden="1"/>
    </xf>
    <xf numFmtId="0" fontId="14" fillId="3" borderId="32" xfId="0" applyFont="1" applyFill="1" applyBorder="1" applyAlignment="1" applyProtection="1">
      <alignment horizontal="center"/>
      <protection hidden="1"/>
    </xf>
    <xf numFmtId="0" fontId="11" fillId="2" borderId="19" xfId="0" applyFont="1" applyFill="1" applyBorder="1" applyAlignment="1" applyProtection="1">
      <alignment horizontal="left"/>
      <protection locked="0" hidden="1"/>
    </xf>
    <xf numFmtId="0" fontId="11" fillId="2" borderId="20" xfId="0" applyFont="1" applyFill="1" applyBorder="1" applyAlignment="1" applyProtection="1">
      <alignment horizontal="left"/>
      <protection locked="0" hidden="1"/>
    </xf>
    <xf numFmtId="0" fontId="11" fillId="2" borderId="21" xfId="0" applyFont="1" applyFill="1" applyBorder="1" applyAlignment="1" applyProtection="1">
      <alignment horizontal="left"/>
      <protection locked="0" hidden="1"/>
    </xf>
  </cellXfs>
  <cellStyles count="3">
    <cellStyle name="Hiperlink" xfId="1" builtinId="8"/>
    <cellStyle name="Moeda" xfId="2" builtinId="4"/>
    <cellStyle name="Normal" xfId="0" builtinId="0"/>
  </cellStyles>
  <dxfs count="2">
    <dxf>
      <font>
        <color rgb="FF0070C0"/>
      </font>
    </dxf>
    <dxf>
      <font>
        <color rgb="FFFF006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66675</xdr:rowOff>
    </xdr:from>
    <xdr:to>
      <xdr:col>3</xdr:col>
      <xdr:colOff>180975</xdr:colOff>
      <xdr:row>5</xdr:row>
      <xdr:rowOff>200025</xdr:rowOff>
    </xdr:to>
    <xdr:pic>
      <xdr:nvPicPr>
        <xdr:cNvPr id="1440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70" t="5426" r="4512" b="3101"/>
        <a:stretch>
          <a:fillRect/>
        </a:stretch>
      </xdr:blipFill>
      <xdr:spPr bwMode="auto">
        <a:xfrm>
          <a:off x="314325" y="238125"/>
          <a:ext cx="11049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cak.com.br/" TargetMode="External"/><Relationship Id="rId2" Type="http://schemas.openxmlformats.org/officeDocument/2006/relationships/hyperlink" Target="mailto:paulinho@acak.com.br" TargetMode="External"/><Relationship Id="rId1" Type="http://schemas.openxmlformats.org/officeDocument/2006/relationships/hyperlink" Target="mailto:paulinho@acak.com.b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B1:P124"/>
  <sheetViews>
    <sheetView tabSelected="1" zoomScale="82" zoomScaleNormal="82" workbookViewId="0">
      <selection activeCell="D9" sqref="D9:H9"/>
    </sheetView>
  </sheetViews>
  <sheetFormatPr defaultRowHeight="12.75" x14ac:dyDescent="0.2"/>
  <cols>
    <col min="1" max="1" width="2.7109375" style="1" customWidth="1"/>
    <col min="2" max="2" width="4.7109375" style="1" customWidth="1"/>
    <col min="3" max="3" width="11.140625" style="1" customWidth="1"/>
    <col min="4" max="4" width="11.85546875" style="1" customWidth="1"/>
    <col min="5" max="5" width="9.28515625" style="1" customWidth="1"/>
    <col min="6" max="6" width="11.28515625" style="1" customWidth="1"/>
    <col min="7" max="7" width="9.5703125" style="1" customWidth="1"/>
    <col min="8" max="9" width="18.85546875" style="1" customWidth="1"/>
    <col min="10" max="10" width="27.28515625" style="1" customWidth="1"/>
    <col min="11" max="11" width="2.5703125" style="1" customWidth="1"/>
    <col min="12" max="12" width="8.7109375" style="1" customWidth="1"/>
    <col min="13" max="13" width="46" style="1" customWidth="1"/>
    <col min="14" max="14" width="4.5703125" style="15" customWidth="1"/>
    <col min="15" max="16" width="9.140625" style="1" hidden="1" customWidth="1"/>
    <col min="17" max="20" width="9.140625" style="1" customWidth="1"/>
    <col min="21" max="16384" width="9.140625" style="1"/>
  </cols>
  <sheetData>
    <row r="1" spans="2:14" ht="13.5" thickBot="1" x14ac:dyDescent="0.25"/>
    <row r="2" spans="2:14" ht="20.25" customHeight="1" x14ac:dyDescent="0.3">
      <c r="B2" s="90" t="s">
        <v>63</v>
      </c>
      <c r="C2" s="91"/>
      <c r="D2" s="91"/>
      <c r="E2" s="91"/>
      <c r="F2" s="91"/>
      <c r="G2" s="91"/>
      <c r="H2" s="91"/>
      <c r="I2" s="91"/>
      <c r="J2" s="92"/>
      <c r="K2" s="24"/>
      <c r="L2" s="82" t="s">
        <v>22</v>
      </c>
      <c r="M2" s="83"/>
      <c r="N2" s="1"/>
    </row>
    <row r="3" spans="2:14" ht="18.75" customHeight="1" x14ac:dyDescent="0.3">
      <c r="B3" s="60" t="s">
        <v>64</v>
      </c>
      <c r="C3" s="61"/>
      <c r="D3" s="61"/>
      <c r="E3" s="61"/>
      <c r="F3" s="61"/>
      <c r="G3" s="61"/>
      <c r="H3" s="61"/>
      <c r="I3" s="61"/>
      <c r="J3" s="62"/>
      <c r="K3" s="24"/>
      <c r="L3" s="84" t="s">
        <v>57</v>
      </c>
      <c r="M3" s="85"/>
      <c r="N3" s="1"/>
    </row>
    <row r="4" spans="2:14" ht="18.75" customHeight="1" x14ac:dyDescent="0.3">
      <c r="B4" s="116" t="s">
        <v>21</v>
      </c>
      <c r="C4" s="117"/>
      <c r="D4" s="117"/>
      <c r="E4" s="117"/>
      <c r="F4" s="117"/>
      <c r="G4" s="117"/>
      <c r="H4" s="117"/>
      <c r="I4" s="117"/>
      <c r="J4" s="118"/>
      <c r="K4" s="25"/>
      <c r="L4" s="84" t="s">
        <v>46</v>
      </c>
      <c r="M4" s="85"/>
      <c r="N4" s="1"/>
    </row>
    <row r="5" spans="2:14" ht="18.75" customHeight="1" x14ac:dyDescent="0.3">
      <c r="B5" s="67" t="s">
        <v>55</v>
      </c>
      <c r="C5" s="68"/>
      <c r="D5" s="68"/>
      <c r="E5" s="68"/>
      <c r="F5" s="68"/>
      <c r="G5" s="68"/>
      <c r="H5" s="68"/>
      <c r="I5" s="68"/>
      <c r="J5" s="69"/>
      <c r="K5" s="26"/>
      <c r="L5" s="86" t="s">
        <v>19</v>
      </c>
      <c r="M5" s="87"/>
      <c r="N5" s="1"/>
    </row>
    <row r="6" spans="2:14" ht="21" customHeight="1" thickBot="1" x14ac:dyDescent="0.35">
      <c r="B6" s="63" t="s">
        <v>82</v>
      </c>
      <c r="C6" s="64"/>
      <c r="D6" s="64"/>
      <c r="E6" s="64"/>
      <c r="F6" s="64"/>
      <c r="G6" s="64"/>
      <c r="H6" s="64"/>
      <c r="I6" s="64"/>
      <c r="J6" s="65"/>
      <c r="K6" s="26"/>
    </row>
    <row r="7" spans="2:14" ht="21" customHeight="1" thickBot="1" x14ac:dyDescent="0.3">
      <c r="B7" s="20"/>
      <c r="C7" s="21"/>
      <c r="D7" s="21"/>
      <c r="E7" s="21"/>
      <c r="F7" s="21"/>
      <c r="G7" s="21"/>
      <c r="H7" s="21"/>
      <c r="I7" s="21"/>
      <c r="J7" s="22"/>
      <c r="K7" s="2"/>
      <c r="L7" s="70" t="s">
        <v>13</v>
      </c>
      <c r="M7" s="71"/>
    </row>
    <row r="8" spans="2:14" ht="16.5" customHeight="1" x14ac:dyDescent="0.3">
      <c r="B8" s="55" t="s">
        <v>1</v>
      </c>
      <c r="C8" s="56"/>
      <c r="D8" s="56"/>
      <c r="E8" s="56"/>
      <c r="F8" s="56"/>
      <c r="G8" s="56"/>
      <c r="H8" s="56"/>
      <c r="I8" s="56"/>
      <c r="J8" s="57"/>
      <c r="K8" s="2"/>
      <c r="L8" s="72" t="s">
        <v>14</v>
      </c>
      <c r="M8" s="73"/>
    </row>
    <row r="9" spans="2:14" ht="16.5" customHeight="1" x14ac:dyDescent="0.25">
      <c r="B9" s="93" t="s">
        <v>2</v>
      </c>
      <c r="C9" s="94"/>
      <c r="D9" s="66"/>
      <c r="E9" s="66"/>
      <c r="F9" s="66"/>
      <c r="G9" s="66"/>
      <c r="H9" s="66"/>
      <c r="I9" s="14" t="s">
        <v>3</v>
      </c>
      <c r="J9" s="23"/>
      <c r="K9" s="2"/>
      <c r="L9" s="72" t="s">
        <v>11</v>
      </c>
      <c r="M9" s="73"/>
    </row>
    <row r="10" spans="2:14" ht="16.5" customHeight="1" thickBot="1" x14ac:dyDescent="0.3">
      <c r="B10" s="93" t="s">
        <v>4</v>
      </c>
      <c r="C10" s="94"/>
      <c r="D10" s="121"/>
      <c r="E10" s="122"/>
      <c r="F10" s="122"/>
      <c r="G10" s="122"/>
      <c r="H10" s="123"/>
      <c r="I10" s="14" t="s">
        <v>8</v>
      </c>
      <c r="J10" s="23"/>
      <c r="K10" s="2"/>
      <c r="L10" s="127" t="s">
        <v>45</v>
      </c>
      <c r="M10" s="128"/>
    </row>
    <row r="11" spans="2:14" ht="16.5" customHeight="1" thickBot="1" x14ac:dyDescent="0.3">
      <c r="B11" s="88" t="s">
        <v>5</v>
      </c>
      <c r="C11" s="89"/>
      <c r="D11" s="66"/>
      <c r="E11" s="66"/>
      <c r="F11" s="66"/>
      <c r="G11" s="3" t="s">
        <v>6</v>
      </c>
      <c r="H11" s="44"/>
      <c r="I11" s="14" t="s">
        <v>7</v>
      </c>
      <c r="J11" s="23"/>
      <c r="K11" s="18"/>
    </row>
    <row r="12" spans="2:14" ht="16.5" customHeight="1" thickBot="1" x14ac:dyDescent="0.3">
      <c r="B12" s="129" t="s">
        <v>18</v>
      </c>
      <c r="C12" s="130"/>
      <c r="D12" s="130"/>
      <c r="E12" s="130"/>
      <c r="F12" s="130"/>
      <c r="G12" s="130"/>
      <c r="H12" s="130"/>
      <c r="I12" s="130"/>
      <c r="J12" s="131"/>
      <c r="K12" s="17"/>
      <c r="L12" s="74" t="s">
        <v>15</v>
      </c>
      <c r="M12" s="75"/>
    </row>
    <row r="13" spans="2:14" ht="16.5" customHeight="1" thickBot="1" x14ac:dyDescent="0.3">
      <c r="B13" s="76" t="s">
        <v>46</v>
      </c>
      <c r="C13" s="77"/>
      <c r="D13" s="77"/>
      <c r="E13" s="77"/>
      <c r="F13" s="77"/>
      <c r="G13" s="77"/>
      <c r="H13" s="77"/>
      <c r="I13" s="77"/>
      <c r="J13" s="78"/>
      <c r="K13" s="18"/>
      <c r="L13" s="70" t="s">
        <v>56</v>
      </c>
      <c r="M13" s="71"/>
    </row>
    <row r="14" spans="2:14" ht="16.5" customHeight="1" x14ac:dyDescent="0.25">
      <c r="B14" s="52" t="s">
        <v>65</v>
      </c>
      <c r="C14" s="53"/>
      <c r="D14" s="53"/>
      <c r="E14" s="53"/>
      <c r="F14" s="53"/>
      <c r="G14" s="53"/>
      <c r="H14" s="53"/>
      <c r="I14" s="53"/>
      <c r="J14" s="54"/>
      <c r="K14" s="18"/>
      <c r="L14" s="72" t="s">
        <v>23</v>
      </c>
      <c r="M14" s="73"/>
    </row>
    <row r="15" spans="2:14" ht="16.5" customHeight="1" thickBot="1" x14ac:dyDescent="0.3">
      <c r="B15" s="49" t="s">
        <v>20</v>
      </c>
      <c r="C15" s="50"/>
      <c r="D15" s="50"/>
      <c r="E15" s="50"/>
      <c r="F15" s="50"/>
      <c r="G15" s="50"/>
      <c r="H15" s="50"/>
      <c r="I15" s="50"/>
      <c r="J15" s="51"/>
      <c r="K15" s="19"/>
      <c r="L15" s="127" t="s">
        <v>44</v>
      </c>
      <c r="M15" s="128"/>
    </row>
    <row r="16" spans="2:14" ht="16.5" thickBot="1" x14ac:dyDescent="0.3">
      <c r="B16" s="124" t="s">
        <v>9</v>
      </c>
      <c r="C16" s="125"/>
      <c r="D16" s="125"/>
      <c r="E16" s="125"/>
      <c r="F16" s="125"/>
      <c r="G16" s="30" t="s">
        <v>0</v>
      </c>
      <c r="H16" s="126" t="s">
        <v>41</v>
      </c>
      <c r="I16" s="126"/>
      <c r="J16" s="31" t="s">
        <v>10</v>
      </c>
      <c r="K16" s="19"/>
      <c r="L16" s="16"/>
      <c r="M16" s="16"/>
    </row>
    <row r="17" spans="2:16" ht="15.75" customHeight="1" x14ac:dyDescent="0.25">
      <c r="B17" s="4">
        <v>1</v>
      </c>
      <c r="C17" s="97"/>
      <c r="D17" s="98"/>
      <c r="E17" s="98"/>
      <c r="F17" s="99"/>
      <c r="G17" s="10"/>
      <c r="H17" s="48" t="str">
        <f>IF(G17&lt;&gt;0,VLOOKUP(G17,O$20:P$40,2,0),"  ")</f>
        <v xml:space="preserve">  </v>
      </c>
      <c r="I17" s="48"/>
      <c r="J17" s="11" t="str">
        <f>IF(G17&lt;&gt;0,IF(G17="ESPK",0,IF(OR(G17="17KE",G17="18KE"),100,40)),"  ")</f>
        <v xml:space="preserve">  </v>
      </c>
      <c r="K17" s="2"/>
      <c r="L17" s="16"/>
      <c r="M17" s="16"/>
    </row>
    <row r="18" spans="2:16" ht="15.75" customHeight="1" thickBot="1" x14ac:dyDescent="0.3">
      <c r="B18" s="5">
        <v>2</v>
      </c>
      <c r="C18" s="79"/>
      <c r="D18" s="80"/>
      <c r="E18" s="80"/>
      <c r="F18" s="81"/>
      <c r="G18" s="9"/>
      <c r="H18" s="48" t="str">
        <f t="shared" ref="H18:H56" si="0">IF(G18&lt;&gt;0,VLOOKUP(G18,O$20:P$50,2,0),"  ")</f>
        <v xml:space="preserve">  </v>
      </c>
      <c r="I18" s="48"/>
      <c r="J18" s="11" t="str">
        <f t="shared" ref="J18:J55" si="1">IF(G18&lt;&gt;0,IF(G18="ESPK",0,IF(OR(G18="17KE",G18="18KE"),100,40)),"  ")</f>
        <v xml:space="preserve">  </v>
      </c>
      <c r="K18" s="2"/>
      <c r="L18" s="12"/>
      <c r="M18" s="12"/>
    </row>
    <row r="19" spans="2:16" ht="15.75" customHeight="1" x14ac:dyDescent="0.25">
      <c r="B19" s="5">
        <v>3</v>
      </c>
      <c r="C19" s="79"/>
      <c r="D19" s="80"/>
      <c r="E19" s="80"/>
      <c r="F19" s="81"/>
      <c r="G19" s="9"/>
      <c r="H19" s="48" t="str">
        <f t="shared" si="0"/>
        <v xml:space="preserve">  </v>
      </c>
      <c r="I19" s="48"/>
      <c r="J19" s="11" t="str">
        <f t="shared" si="1"/>
        <v xml:space="preserve">  </v>
      </c>
      <c r="K19" s="2"/>
      <c r="L19" s="95" t="s">
        <v>16</v>
      </c>
      <c r="M19" s="96"/>
    </row>
    <row r="20" spans="2:16" ht="15.75" customHeight="1" x14ac:dyDescent="0.25">
      <c r="B20" s="5">
        <v>4</v>
      </c>
      <c r="C20" s="79"/>
      <c r="D20" s="80"/>
      <c r="E20" s="80"/>
      <c r="F20" s="81"/>
      <c r="G20" s="9"/>
      <c r="H20" s="48" t="str">
        <f t="shared" si="0"/>
        <v xml:space="preserve">  </v>
      </c>
      <c r="I20" s="48"/>
      <c r="J20" s="11" t="str">
        <f t="shared" si="1"/>
        <v xml:space="preserve">  </v>
      </c>
      <c r="K20" s="2"/>
      <c r="L20" s="32" t="s">
        <v>28</v>
      </c>
      <c r="M20" s="33" t="s">
        <v>76</v>
      </c>
      <c r="O20" s="1" t="s">
        <v>28</v>
      </c>
      <c r="P20" s="1" t="s">
        <v>76</v>
      </c>
    </row>
    <row r="21" spans="2:16" ht="15.75" customHeight="1" x14ac:dyDescent="0.25">
      <c r="B21" s="5">
        <v>5</v>
      </c>
      <c r="C21" s="79"/>
      <c r="D21" s="80"/>
      <c r="E21" s="80"/>
      <c r="F21" s="81"/>
      <c r="G21" s="9"/>
      <c r="H21" s="48" t="str">
        <f t="shared" si="0"/>
        <v xml:space="preserve">  </v>
      </c>
      <c r="I21" s="48"/>
      <c r="J21" s="11" t="str">
        <f t="shared" si="1"/>
        <v xml:space="preserve">  </v>
      </c>
      <c r="K21" s="2"/>
      <c r="L21" s="32" t="s">
        <v>27</v>
      </c>
      <c r="M21" s="33" t="s">
        <v>25</v>
      </c>
      <c r="O21" s="1" t="s">
        <v>27</v>
      </c>
      <c r="P21" s="1" t="s">
        <v>25</v>
      </c>
    </row>
    <row r="22" spans="2:16" ht="15.75" customHeight="1" x14ac:dyDescent="0.25">
      <c r="B22" s="5">
        <v>6</v>
      </c>
      <c r="C22" s="79"/>
      <c r="D22" s="80"/>
      <c r="E22" s="80"/>
      <c r="F22" s="81"/>
      <c r="G22" s="9"/>
      <c r="H22" s="48" t="str">
        <f t="shared" si="0"/>
        <v xml:space="preserve">  </v>
      </c>
      <c r="I22" s="48"/>
      <c r="J22" s="11" t="str">
        <f t="shared" si="1"/>
        <v xml:space="preserve">  </v>
      </c>
      <c r="K22" s="2"/>
      <c r="L22" s="32" t="s">
        <v>66</v>
      </c>
      <c r="M22" s="33" t="s">
        <v>58</v>
      </c>
      <c r="O22" s="1" t="s">
        <v>66</v>
      </c>
      <c r="P22" s="1" t="s">
        <v>58</v>
      </c>
    </row>
    <row r="23" spans="2:16" ht="15.75" customHeight="1" x14ac:dyDescent="0.25">
      <c r="B23" s="5">
        <v>7</v>
      </c>
      <c r="C23" s="79"/>
      <c r="D23" s="80"/>
      <c r="E23" s="80"/>
      <c r="F23" s="81"/>
      <c r="G23" s="9"/>
      <c r="H23" s="48" t="str">
        <f t="shared" si="0"/>
        <v xml:space="preserve">  </v>
      </c>
      <c r="I23" s="48"/>
      <c r="J23" s="11" t="str">
        <f t="shared" si="1"/>
        <v xml:space="preserve">  </v>
      </c>
      <c r="K23" s="2"/>
      <c r="L23" s="32" t="s">
        <v>67</v>
      </c>
      <c r="M23" s="33" t="s">
        <v>59</v>
      </c>
      <c r="O23" s="1" t="s">
        <v>67</v>
      </c>
      <c r="P23" s="1" t="s">
        <v>59</v>
      </c>
    </row>
    <row r="24" spans="2:16" ht="15.75" customHeight="1" x14ac:dyDescent="0.25">
      <c r="B24" s="5">
        <v>8</v>
      </c>
      <c r="C24" s="79"/>
      <c r="D24" s="80"/>
      <c r="E24" s="80"/>
      <c r="F24" s="81"/>
      <c r="G24" s="9"/>
      <c r="H24" s="48" t="str">
        <f t="shared" si="0"/>
        <v xml:space="preserve">  </v>
      </c>
      <c r="I24" s="48"/>
      <c r="J24" s="11" t="str">
        <f t="shared" si="1"/>
        <v xml:space="preserve">  </v>
      </c>
      <c r="K24" s="2"/>
      <c r="L24" s="32" t="s">
        <v>68</v>
      </c>
      <c r="M24" s="33" t="s">
        <v>60</v>
      </c>
      <c r="O24" s="1" t="s">
        <v>68</v>
      </c>
      <c r="P24" s="1" t="s">
        <v>60</v>
      </c>
    </row>
    <row r="25" spans="2:16" ht="15.75" customHeight="1" x14ac:dyDescent="0.25">
      <c r="B25" s="5">
        <v>9</v>
      </c>
      <c r="C25" s="79"/>
      <c r="D25" s="80"/>
      <c r="E25" s="80"/>
      <c r="F25" s="81"/>
      <c r="G25" s="9"/>
      <c r="H25" s="48" t="str">
        <f t="shared" si="0"/>
        <v xml:space="preserve">  </v>
      </c>
      <c r="I25" s="48"/>
      <c r="J25" s="11" t="str">
        <f t="shared" si="1"/>
        <v xml:space="preserve">  </v>
      </c>
      <c r="K25" s="2"/>
      <c r="L25" s="32" t="s">
        <v>69</v>
      </c>
      <c r="M25" s="33" t="s">
        <v>61</v>
      </c>
      <c r="O25" s="1" t="s">
        <v>69</v>
      </c>
      <c r="P25" s="1" t="s">
        <v>61</v>
      </c>
    </row>
    <row r="26" spans="2:16" ht="15.75" customHeight="1" x14ac:dyDescent="0.25">
      <c r="B26" s="5">
        <v>10</v>
      </c>
      <c r="C26" s="79"/>
      <c r="D26" s="80"/>
      <c r="E26" s="80"/>
      <c r="F26" s="81"/>
      <c r="G26" s="9"/>
      <c r="H26" s="48" t="str">
        <f t="shared" si="0"/>
        <v xml:space="preserve">  </v>
      </c>
      <c r="I26" s="48"/>
      <c r="J26" s="11" t="str">
        <f t="shared" si="1"/>
        <v xml:space="preserve">  </v>
      </c>
      <c r="K26" s="2"/>
      <c r="L26" s="32" t="s">
        <v>70</v>
      </c>
      <c r="M26" s="33" t="s">
        <v>62</v>
      </c>
      <c r="O26" s="1" t="s">
        <v>70</v>
      </c>
      <c r="P26" s="1" t="s">
        <v>62</v>
      </c>
    </row>
    <row r="27" spans="2:16" ht="15.75" customHeight="1" x14ac:dyDescent="0.25">
      <c r="B27" s="5">
        <v>11</v>
      </c>
      <c r="C27" s="79"/>
      <c r="D27" s="80"/>
      <c r="E27" s="80"/>
      <c r="F27" s="81"/>
      <c r="G27" s="9"/>
      <c r="H27" s="48" t="str">
        <f t="shared" si="0"/>
        <v xml:space="preserve">  </v>
      </c>
      <c r="I27" s="48"/>
      <c r="J27" s="11" t="str">
        <f t="shared" si="1"/>
        <v xml:space="preserve">  </v>
      </c>
      <c r="K27" s="2"/>
      <c r="L27" s="32" t="s">
        <v>47</v>
      </c>
      <c r="M27" s="33" t="s">
        <v>48</v>
      </c>
      <c r="O27" s="1" t="s">
        <v>47</v>
      </c>
      <c r="P27" s="1" t="s">
        <v>48</v>
      </c>
    </row>
    <row r="28" spans="2:16" ht="15.75" customHeight="1" x14ac:dyDescent="0.25">
      <c r="B28" s="5">
        <v>12</v>
      </c>
      <c r="C28" s="79"/>
      <c r="D28" s="80"/>
      <c r="E28" s="80"/>
      <c r="F28" s="81"/>
      <c r="G28" s="9"/>
      <c r="H28" s="48" t="str">
        <f t="shared" si="0"/>
        <v xml:space="preserve">  </v>
      </c>
      <c r="I28" s="48"/>
      <c r="J28" s="11" t="str">
        <f t="shared" si="1"/>
        <v xml:space="preserve">  </v>
      </c>
      <c r="K28" s="2"/>
      <c r="L28" s="32" t="s">
        <v>51</v>
      </c>
      <c r="M28" s="33" t="s">
        <v>49</v>
      </c>
      <c r="O28" s="1" t="s">
        <v>51</v>
      </c>
      <c r="P28" s="1" t="s">
        <v>49</v>
      </c>
    </row>
    <row r="29" spans="2:16" ht="15.75" customHeight="1" thickBot="1" x14ac:dyDescent="0.3">
      <c r="B29" s="5">
        <v>13</v>
      </c>
      <c r="C29" s="79"/>
      <c r="D29" s="80"/>
      <c r="E29" s="80"/>
      <c r="F29" s="81"/>
      <c r="G29" s="9"/>
      <c r="H29" s="48" t="str">
        <f t="shared" si="0"/>
        <v xml:space="preserve">  </v>
      </c>
      <c r="I29" s="48"/>
      <c r="J29" s="11" t="str">
        <f t="shared" si="1"/>
        <v xml:space="preserve">  </v>
      </c>
      <c r="K29" s="2"/>
      <c r="L29" s="34" t="s">
        <v>52</v>
      </c>
      <c r="M29" s="35" t="s">
        <v>50</v>
      </c>
      <c r="O29" s="1" t="s">
        <v>52</v>
      </c>
      <c r="P29" s="1" t="s">
        <v>50</v>
      </c>
    </row>
    <row r="30" spans="2:16" ht="15.75" customHeight="1" thickBot="1" x14ac:dyDescent="0.3">
      <c r="B30" s="5">
        <v>14</v>
      </c>
      <c r="C30" s="79"/>
      <c r="D30" s="80"/>
      <c r="E30" s="80"/>
      <c r="F30" s="81"/>
      <c r="G30" s="9"/>
      <c r="H30" s="48" t="str">
        <f t="shared" si="0"/>
        <v xml:space="preserve">  </v>
      </c>
      <c r="I30" s="48"/>
      <c r="J30" s="11" t="str">
        <f t="shared" si="1"/>
        <v xml:space="preserve">  </v>
      </c>
      <c r="K30" s="2"/>
      <c r="L30" s="13"/>
      <c r="M30" s="13"/>
      <c r="O30" s="1" t="s">
        <v>29</v>
      </c>
      <c r="P30" s="1" t="s">
        <v>24</v>
      </c>
    </row>
    <row r="31" spans="2:16" ht="15.75" customHeight="1" x14ac:dyDescent="0.25">
      <c r="B31" s="5">
        <v>15</v>
      </c>
      <c r="C31" s="79"/>
      <c r="D31" s="80"/>
      <c r="E31" s="80"/>
      <c r="F31" s="81"/>
      <c r="G31" s="9"/>
      <c r="H31" s="48" t="str">
        <f t="shared" si="0"/>
        <v xml:space="preserve">  </v>
      </c>
      <c r="I31" s="48"/>
      <c r="J31" s="11" t="str">
        <f t="shared" si="1"/>
        <v xml:space="preserve">  </v>
      </c>
      <c r="K31" s="2"/>
      <c r="L31" s="58" t="s">
        <v>17</v>
      </c>
      <c r="M31" s="59"/>
      <c r="O31" s="1" t="s">
        <v>30</v>
      </c>
      <c r="P31" s="1" t="s">
        <v>26</v>
      </c>
    </row>
    <row r="32" spans="2:16" ht="15.75" customHeight="1" x14ac:dyDescent="0.25">
      <c r="B32" s="5">
        <v>16</v>
      </c>
      <c r="C32" s="79"/>
      <c r="D32" s="80"/>
      <c r="E32" s="80"/>
      <c r="F32" s="81"/>
      <c r="G32" s="9"/>
      <c r="H32" s="48" t="str">
        <f t="shared" si="0"/>
        <v xml:space="preserve">  </v>
      </c>
      <c r="I32" s="48"/>
      <c r="J32" s="11" t="str">
        <f t="shared" si="1"/>
        <v xml:space="preserve">  </v>
      </c>
      <c r="K32" s="2"/>
      <c r="L32" s="36" t="s">
        <v>29</v>
      </c>
      <c r="M32" s="37" t="s">
        <v>24</v>
      </c>
      <c r="O32" s="1" t="s">
        <v>71</v>
      </c>
      <c r="P32" s="1" t="s">
        <v>77</v>
      </c>
    </row>
    <row r="33" spans="2:16" ht="15.75" customHeight="1" x14ac:dyDescent="0.25">
      <c r="B33" s="5">
        <v>17</v>
      </c>
      <c r="C33" s="79"/>
      <c r="D33" s="80"/>
      <c r="E33" s="80"/>
      <c r="F33" s="81"/>
      <c r="G33" s="9"/>
      <c r="H33" s="48" t="str">
        <f t="shared" si="0"/>
        <v xml:space="preserve">  </v>
      </c>
      <c r="I33" s="48"/>
      <c r="J33" s="11" t="str">
        <f t="shared" si="1"/>
        <v xml:space="preserve">  </v>
      </c>
      <c r="K33" s="2"/>
      <c r="L33" s="36" t="s">
        <v>30</v>
      </c>
      <c r="M33" s="37" t="s">
        <v>26</v>
      </c>
      <c r="O33" s="1" t="s">
        <v>72</v>
      </c>
      <c r="P33" s="1" t="s">
        <v>78</v>
      </c>
    </row>
    <row r="34" spans="2:16" ht="15.75" customHeight="1" x14ac:dyDescent="0.25">
      <c r="B34" s="5">
        <v>18</v>
      </c>
      <c r="C34" s="79"/>
      <c r="D34" s="80"/>
      <c r="E34" s="80"/>
      <c r="F34" s="81"/>
      <c r="G34" s="9"/>
      <c r="H34" s="48" t="str">
        <f t="shared" si="0"/>
        <v xml:space="preserve">  </v>
      </c>
      <c r="I34" s="48"/>
      <c r="J34" s="11" t="str">
        <f t="shared" si="1"/>
        <v xml:space="preserve">  </v>
      </c>
      <c r="K34" s="2"/>
      <c r="L34" s="36" t="s">
        <v>71</v>
      </c>
      <c r="M34" s="37" t="s">
        <v>77</v>
      </c>
      <c r="O34" s="1" t="s">
        <v>73</v>
      </c>
      <c r="P34" s="1" t="s">
        <v>79</v>
      </c>
    </row>
    <row r="35" spans="2:16" ht="15.75" customHeight="1" x14ac:dyDescent="0.25">
      <c r="B35" s="5">
        <v>19</v>
      </c>
      <c r="C35" s="79"/>
      <c r="D35" s="80"/>
      <c r="E35" s="80"/>
      <c r="F35" s="81"/>
      <c r="G35" s="9"/>
      <c r="H35" s="48" t="str">
        <f t="shared" si="0"/>
        <v xml:space="preserve">  </v>
      </c>
      <c r="I35" s="48"/>
      <c r="J35" s="11" t="str">
        <f t="shared" si="1"/>
        <v xml:space="preserve">  </v>
      </c>
      <c r="K35" s="2"/>
      <c r="L35" s="36" t="s">
        <v>72</v>
      </c>
      <c r="M35" s="37" t="s">
        <v>78</v>
      </c>
      <c r="O35" s="1" t="s">
        <v>74</v>
      </c>
      <c r="P35" s="1" t="s">
        <v>80</v>
      </c>
    </row>
    <row r="36" spans="2:16" ht="15.75" customHeight="1" x14ac:dyDescent="0.25">
      <c r="B36" s="5">
        <v>20</v>
      </c>
      <c r="C36" s="79"/>
      <c r="D36" s="80"/>
      <c r="E36" s="80"/>
      <c r="F36" s="81"/>
      <c r="G36" s="9"/>
      <c r="H36" s="48" t="str">
        <f t="shared" si="0"/>
        <v xml:space="preserve">  </v>
      </c>
      <c r="I36" s="48"/>
      <c r="J36" s="11" t="str">
        <f t="shared" si="1"/>
        <v xml:space="preserve">  </v>
      </c>
      <c r="K36" s="2"/>
      <c r="L36" s="36" t="s">
        <v>73</v>
      </c>
      <c r="M36" s="37" t="s">
        <v>79</v>
      </c>
      <c r="O36" s="1" t="s">
        <v>75</v>
      </c>
      <c r="P36" s="1" t="s">
        <v>81</v>
      </c>
    </row>
    <row r="37" spans="2:16" ht="15.75" customHeight="1" x14ac:dyDescent="0.25">
      <c r="B37" s="5">
        <v>21</v>
      </c>
      <c r="C37" s="79"/>
      <c r="D37" s="80"/>
      <c r="E37" s="80"/>
      <c r="F37" s="81"/>
      <c r="G37" s="9"/>
      <c r="H37" s="48" t="str">
        <f t="shared" si="0"/>
        <v xml:space="preserve">  </v>
      </c>
      <c r="I37" s="48"/>
      <c r="J37" s="11" t="str">
        <f t="shared" si="1"/>
        <v xml:space="preserve">  </v>
      </c>
      <c r="K37" s="2"/>
      <c r="L37" s="36" t="s">
        <v>74</v>
      </c>
      <c r="M37" s="37" t="s">
        <v>80</v>
      </c>
      <c r="O37" s="1" t="s">
        <v>31</v>
      </c>
      <c r="P37" s="1" t="s">
        <v>32</v>
      </c>
    </row>
    <row r="38" spans="2:16" ht="15.75" customHeight="1" x14ac:dyDescent="0.25">
      <c r="B38" s="5">
        <v>22</v>
      </c>
      <c r="C38" s="79"/>
      <c r="D38" s="80"/>
      <c r="E38" s="80"/>
      <c r="F38" s="81"/>
      <c r="G38" s="9"/>
      <c r="H38" s="48" t="str">
        <f t="shared" si="0"/>
        <v xml:space="preserve">  </v>
      </c>
      <c r="I38" s="48"/>
      <c r="J38" s="11" t="str">
        <f t="shared" si="1"/>
        <v xml:space="preserve">  </v>
      </c>
      <c r="K38" s="2"/>
      <c r="L38" s="36" t="s">
        <v>75</v>
      </c>
      <c r="M38" s="37" t="s">
        <v>81</v>
      </c>
      <c r="O38" s="1" t="s">
        <v>36</v>
      </c>
      <c r="P38" s="1" t="s">
        <v>39</v>
      </c>
    </row>
    <row r="39" spans="2:16" ht="15.75" customHeight="1" thickBot="1" x14ac:dyDescent="0.3">
      <c r="B39" s="5">
        <v>23</v>
      </c>
      <c r="C39" s="79"/>
      <c r="D39" s="80"/>
      <c r="E39" s="80"/>
      <c r="F39" s="81"/>
      <c r="G39" s="9"/>
      <c r="H39" s="48" t="str">
        <f t="shared" si="0"/>
        <v xml:space="preserve">  </v>
      </c>
      <c r="I39" s="48"/>
      <c r="J39" s="11" t="str">
        <f t="shared" si="1"/>
        <v xml:space="preserve">  </v>
      </c>
      <c r="K39" s="2"/>
      <c r="L39" s="38" t="s">
        <v>31</v>
      </c>
      <c r="M39" s="39" t="s">
        <v>32</v>
      </c>
      <c r="O39" s="1" t="s">
        <v>34</v>
      </c>
      <c r="P39" s="1" t="s">
        <v>37</v>
      </c>
    </row>
    <row r="40" spans="2:16" ht="15.75" customHeight="1" thickBot="1" x14ac:dyDescent="0.3">
      <c r="B40" s="5">
        <v>24</v>
      </c>
      <c r="C40" s="79"/>
      <c r="D40" s="80"/>
      <c r="E40" s="80"/>
      <c r="F40" s="81"/>
      <c r="G40" s="9"/>
      <c r="H40" s="48" t="str">
        <f t="shared" si="0"/>
        <v xml:space="preserve">  </v>
      </c>
      <c r="I40" s="48"/>
      <c r="J40" s="11" t="str">
        <f t="shared" si="1"/>
        <v xml:space="preserve">  </v>
      </c>
      <c r="K40" s="2"/>
      <c r="L40" s="13"/>
      <c r="M40" s="13"/>
      <c r="O40" s="1" t="s">
        <v>35</v>
      </c>
      <c r="P40" s="1" t="s">
        <v>38</v>
      </c>
    </row>
    <row r="41" spans="2:16" ht="15.75" customHeight="1" thickBot="1" x14ac:dyDescent="0.3">
      <c r="B41" s="5">
        <v>25</v>
      </c>
      <c r="C41" s="79"/>
      <c r="D41" s="80"/>
      <c r="E41" s="80"/>
      <c r="F41" s="81"/>
      <c r="G41" s="9"/>
      <c r="H41" s="48" t="str">
        <f t="shared" si="0"/>
        <v xml:space="preserve">  </v>
      </c>
      <c r="I41" s="48"/>
      <c r="J41" s="11" t="str">
        <f t="shared" si="1"/>
        <v xml:space="preserve">  </v>
      </c>
      <c r="K41" s="2"/>
      <c r="L41" s="28" t="s">
        <v>36</v>
      </c>
      <c r="M41" s="27" t="s">
        <v>39</v>
      </c>
    </row>
    <row r="42" spans="2:16" ht="15.75" customHeight="1" x14ac:dyDescent="0.25">
      <c r="B42" s="5">
        <v>26</v>
      </c>
      <c r="C42" s="79"/>
      <c r="D42" s="80"/>
      <c r="E42" s="80"/>
      <c r="F42" s="81"/>
      <c r="G42" s="9"/>
      <c r="H42" s="48" t="str">
        <f t="shared" si="0"/>
        <v xml:space="preserve">  </v>
      </c>
      <c r="I42" s="48"/>
      <c r="J42" s="11" t="str">
        <f t="shared" si="1"/>
        <v xml:space="preserve">  </v>
      </c>
      <c r="K42" s="2"/>
      <c r="M42" s="29" t="s">
        <v>40</v>
      </c>
    </row>
    <row r="43" spans="2:16" ht="15.75" customHeight="1" thickBot="1" x14ac:dyDescent="0.3">
      <c r="B43" s="5">
        <v>27</v>
      </c>
      <c r="C43" s="79"/>
      <c r="D43" s="80"/>
      <c r="E43" s="80"/>
      <c r="F43" s="81"/>
      <c r="G43" s="9"/>
      <c r="H43" s="48" t="str">
        <f t="shared" si="0"/>
        <v xml:space="preserve">  </v>
      </c>
      <c r="I43" s="48"/>
      <c r="J43" s="11" t="str">
        <f t="shared" si="1"/>
        <v xml:space="preserve">  </v>
      </c>
      <c r="K43" s="2"/>
    </row>
    <row r="44" spans="2:16" ht="15.75" customHeight="1" x14ac:dyDescent="0.25">
      <c r="B44" s="5">
        <v>28</v>
      </c>
      <c r="C44" s="79"/>
      <c r="D44" s="80"/>
      <c r="E44" s="80"/>
      <c r="F44" s="81"/>
      <c r="G44" s="9"/>
      <c r="H44" s="48" t="str">
        <f t="shared" si="0"/>
        <v xml:space="preserve">  </v>
      </c>
      <c r="I44" s="48"/>
      <c r="J44" s="11" t="str">
        <f t="shared" si="1"/>
        <v xml:space="preserve">  </v>
      </c>
      <c r="K44" s="2"/>
      <c r="L44" s="119" t="s">
        <v>33</v>
      </c>
      <c r="M44" s="120"/>
    </row>
    <row r="45" spans="2:16" ht="15.75" customHeight="1" x14ac:dyDescent="0.25">
      <c r="B45" s="5">
        <v>29</v>
      </c>
      <c r="C45" s="79"/>
      <c r="D45" s="80"/>
      <c r="E45" s="80"/>
      <c r="F45" s="81"/>
      <c r="G45" s="9"/>
      <c r="H45" s="48" t="str">
        <f t="shared" si="0"/>
        <v xml:space="preserve">  </v>
      </c>
      <c r="I45" s="48"/>
      <c r="J45" s="11" t="str">
        <f t="shared" si="1"/>
        <v xml:space="preserve">  </v>
      </c>
      <c r="K45" s="2"/>
      <c r="L45" s="40" t="s">
        <v>34</v>
      </c>
      <c r="M45" s="41" t="s">
        <v>37</v>
      </c>
    </row>
    <row r="46" spans="2:16" ht="15.75" customHeight="1" thickBot="1" x14ac:dyDescent="0.3">
      <c r="B46" s="5">
        <v>30</v>
      </c>
      <c r="C46" s="79"/>
      <c r="D46" s="80"/>
      <c r="E46" s="80"/>
      <c r="F46" s="81"/>
      <c r="G46" s="9"/>
      <c r="H46" s="48" t="str">
        <f t="shared" si="0"/>
        <v xml:space="preserve">  </v>
      </c>
      <c r="I46" s="48"/>
      <c r="J46" s="11" t="str">
        <f t="shared" si="1"/>
        <v xml:space="preserve">  </v>
      </c>
      <c r="K46" s="2"/>
      <c r="L46" s="42" t="s">
        <v>35</v>
      </c>
      <c r="M46" s="43" t="s">
        <v>38</v>
      </c>
    </row>
    <row r="47" spans="2:16" ht="15.75" customHeight="1" x14ac:dyDescent="0.25">
      <c r="B47" s="5">
        <v>31</v>
      </c>
      <c r="C47" s="79"/>
      <c r="D47" s="80"/>
      <c r="E47" s="80"/>
      <c r="F47" s="81"/>
      <c r="G47" s="9"/>
      <c r="H47" s="48" t="str">
        <f t="shared" si="0"/>
        <v xml:space="preserve">  </v>
      </c>
      <c r="I47" s="48"/>
      <c r="J47" s="11" t="str">
        <f t="shared" si="1"/>
        <v xml:space="preserve">  </v>
      </c>
      <c r="K47" s="2"/>
      <c r="L47" s="13"/>
    </row>
    <row r="48" spans="2:16" ht="15.75" customHeight="1" x14ac:dyDescent="0.25">
      <c r="B48" s="5">
        <v>32</v>
      </c>
      <c r="C48" s="79"/>
      <c r="D48" s="80"/>
      <c r="E48" s="80"/>
      <c r="F48" s="81"/>
      <c r="G48" s="9"/>
      <c r="H48" s="48" t="str">
        <f t="shared" si="0"/>
        <v xml:space="preserve">  </v>
      </c>
      <c r="I48" s="48"/>
      <c r="J48" s="11" t="str">
        <f t="shared" si="1"/>
        <v xml:space="preserve">  </v>
      </c>
      <c r="K48" s="2"/>
      <c r="L48" s="13"/>
      <c r="M48" s="13"/>
      <c r="P48" s="6"/>
    </row>
    <row r="49" spans="2:14" ht="15.75" customHeight="1" x14ac:dyDescent="0.25">
      <c r="B49" s="5">
        <v>33</v>
      </c>
      <c r="C49" s="79"/>
      <c r="D49" s="80"/>
      <c r="E49" s="80"/>
      <c r="F49" s="81"/>
      <c r="G49" s="9"/>
      <c r="H49" s="48" t="str">
        <f t="shared" si="0"/>
        <v xml:space="preserve">  </v>
      </c>
      <c r="I49" s="48"/>
      <c r="J49" s="11" t="str">
        <f t="shared" si="1"/>
        <v xml:space="preserve">  </v>
      </c>
      <c r="K49" s="2"/>
      <c r="L49" s="13"/>
      <c r="M49" s="13"/>
    </row>
    <row r="50" spans="2:14" ht="15.75" customHeight="1" x14ac:dyDescent="0.25">
      <c r="B50" s="5">
        <v>34</v>
      </c>
      <c r="C50" s="79"/>
      <c r="D50" s="80"/>
      <c r="E50" s="80"/>
      <c r="F50" s="81"/>
      <c r="G50" s="9"/>
      <c r="H50" s="48" t="str">
        <f t="shared" si="0"/>
        <v xml:space="preserve">  </v>
      </c>
      <c r="I50" s="48"/>
      <c r="J50" s="11" t="str">
        <f t="shared" si="1"/>
        <v xml:space="preserve">  </v>
      </c>
      <c r="K50" s="2"/>
      <c r="L50" s="13"/>
      <c r="M50" s="13"/>
    </row>
    <row r="51" spans="2:14" ht="15.75" customHeight="1" x14ac:dyDescent="0.25">
      <c r="B51" s="5">
        <v>35</v>
      </c>
      <c r="C51" s="79"/>
      <c r="D51" s="80"/>
      <c r="E51" s="80"/>
      <c r="F51" s="81"/>
      <c r="G51" s="9"/>
      <c r="H51" s="48" t="str">
        <f t="shared" si="0"/>
        <v xml:space="preserve">  </v>
      </c>
      <c r="I51" s="48"/>
      <c r="J51" s="11" t="str">
        <f t="shared" si="1"/>
        <v xml:space="preserve">  </v>
      </c>
      <c r="K51" s="2"/>
      <c r="L51" s="13"/>
      <c r="M51" s="13"/>
    </row>
    <row r="52" spans="2:14" ht="15.75" customHeight="1" x14ac:dyDescent="0.25">
      <c r="B52" s="5">
        <v>36</v>
      </c>
      <c r="C52" s="79"/>
      <c r="D52" s="80"/>
      <c r="E52" s="80"/>
      <c r="F52" s="81"/>
      <c r="G52" s="9"/>
      <c r="H52" s="48" t="str">
        <f t="shared" si="0"/>
        <v xml:space="preserve">  </v>
      </c>
      <c r="I52" s="48"/>
      <c r="J52" s="11" t="str">
        <f t="shared" si="1"/>
        <v xml:space="preserve">  </v>
      </c>
      <c r="K52" s="2"/>
      <c r="L52" s="13"/>
      <c r="M52" s="15"/>
    </row>
    <row r="53" spans="2:14" ht="15.75" customHeight="1" x14ac:dyDescent="0.25">
      <c r="B53" s="5">
        <v>37</v>
      </c>
      <c r="C53" s="79"/>
      <c r="D53" s="80"/>
      <c r="E53" s="80"/>
      <c r="F53" s="81"/>
      <c r="G53" s="9"/>
      <c r="H53" s="48" t="str">
        <f t="shared" si="0"/>
        <v xml:space="preserve">  </v>
      </c>
      <c r="I53" s="48"/>
      <c r="J53" s="11" t="str">
        <f t="shared" si="1"/>
        <v xml:space="preserve">  </v>
      </c>
      <c r="K53" s="2"/>
      <c r="L53" s="13"/>
      <c r="M53" s="15"/>
    </row>
    <row r="54" spans="2:14" ht="15.75" customHeight="1" x14ac:dyDescent="0.25">
      <c r="B54" s="5">
        <v>38</v>
      </c>
      <c r="C54" s="79"/>
      <c r="D54" s="80"/>
      <c r="E54" s="80"/>
      <c r="F54" s="81"/>
      <c r="G54" s="9"/>
      <c r="H54" s="48" t="str">
        <f t="shared" si="0"/>
        <v xml:space="preserve">  </v>
      </c>
      <c r="I54" s="48"/>
      <c r="J54" s="11" t="str">
        <f t="shared" si="1"/>
        <v xml:space="preserve">  </v>
      </c>
      <c r="K54" s="2"/>
      <c r="L54" s="13"/>
      <c r="M54" s="15"/>
    </row>
    <row r="55" spans="2:14" ht="15.75" customHeight="1" x14ac:dyDescent="0.25">
      <c r="B55" s="5">
        <v>39</v>
      </c>
      <c r="C55" s="79"/>
      <c r="D55" s="80"/>
      <c r="E55" s="80"/>
      <c r="F55" s="81"/>
      <c r="G55" s="9"/>
      <c r="H55" s="48" t="str">
        <f t="shared" si="0"/>
        <v xml:space="preserve">  </v>
      </c>
      <c r="I55" s="48"/>
      <c r="J55" s="11" t="str">
        <f t="shared" si="1"/>
        <v xml:space="preserve">  </v>
      </c>
      <c r="K55" s="2"/>
      <c r="L55" s="13"/>
      <c r="M55" s="15"/>
    </row>
    <row r="56" spans="2:14" ht="15.75" customHeight="1" thickBot="1" x14ac:dyDescent="0.3">
      <c r="B56" s="45">
        <v>40</v>
      </c>
      <c r="C56" s="132"/>
      <c r="D56" s="133"/>
      <c r="E56" s="133"/>
      <c r="F56" s="134"/>
      <c r="G56" s="46"/>
      <c r="H56" s="106" t="str">
        <f t="shared" si="0"/>
        <v xml:space="preserve">  </v>
      </c>
      <c r="I56" s="106"/>
      <c r="J56" s="47" t="str">
        <f>IF(G56&lt;&gt;0,IF(G56="ESPK",0,IF(OR(G56="17KE",G56="18KE"),100,40)),"  ")</f>
        <v xml:space="preserve">  </v>
      </c>
      <c r="K56" s="2"/>
      <c r="L56" s="13"/>
      <c r="M56" s="13"/>
    </row>
    <row r="57" spans="2:14" ht="15.75" customHeight="1" thickBot="1" x14ac:dyDescent="0.3">
      <c r="G57" s="8"/>
      <c r="I57" s="8"/>
      <c r="K57" s="2"/>
      <c r="L57" s="13"/>
      <c r="M57" s="13"/>
    </row>
    <row r="58" spans="2:14" ht="15.75" customHeight="1" x14ac:dyDescent="0.25">
      <c r="D58" s="6"/>
      <c r="F58" s="6"/>
      <c r="G58" s="109" t="s">
        <v>12</v>
      </c>
      <c r="H58" s="110"/>
      <c r="I58" s="110"/>
      <c r="J58" s="107">
        <f>SUM(J17:J56)</f>
        <v>0</v>
      </c>
      <c r="K58" s="2"/>
      <c r="L58" s="13"/>
      <c r="M58" s="13"/>
    </row>
    <row r="59" spans="2:14" ht="15.75" customHeight="1" thickBot="1" x14ac:dyDescent="0.25">
      <c r="G59" s="111"/>
      <c r="H59" s="112"/>
      <c r="I59" s="112"/>
      <c r="J59" s="108"/>
      <c r="K59" s="7"/>
      <c r="L59" s="13"/>
      <c r="M59" s="13"/>
    </row>
    <row r="60" spans="2:14" ht="15.75" customHeight="1" thickBot="1" x14ac:dyDescent="0.25">
      <c r="K60" s="7"/>
      <c r="L60" s="13"/>
      <c r="M60" s="13"/>
    </row>
    <row r="61" spans="2:14" ht="15.75" customHeight="1" x14ac:dyDescent="0.25">
      <c r="B61" s="113" t="s">
        <v>43</v>
      </c>
      <c r="C61" s="114"/>
      <c r="D61" s="114"/>
      <c r="E61" s="114"/>
      <c r="F61" s="114"/>
      <c r="G61" s="114"/>
      <c r="H61" s="114"/>
      <c r="I61" s="114"/>
      <c r="J61" s="115"/>
    </row>
    <row r="62" spans="2:14" ht="15.75" customHeight="1" x14ac:dyDescent="0.25">
      <c r="B62" s="100" t="s">
        <v>53</v>
      </c>
      <c r="C62" s="101"/>
      <c r="D62" s="101"/>
      <c r="E62" s="101"/>
      <c r="F62" s="101"/>
      <c r="G62" s="101"/>
      <c r="H62" s="101"/>
      <c r="I62" s="101"/>
      <c r="J62" s="102"/>
      <c r="N62" s="1"/>
    </row>
    <row r="63" spans="2:14" ht="15.75" customHeight="1" x14ac:dyDescent="0.25">
      <c r="B63" s="100" t="s">
        <v>54</v>
      </c>
      <c r="C63" s="101"/>
      <c r="D63" s="101"/>
      <c r="E63" s="101"/>
      <c r="F63" s="101"/>
      <c r="G63" s="101"/>
      <c r="H63" s="101"/>
      <c r="I63" s="101"/>
      <c r="J63" s="102"/>
      <c r="K63" s="13"/>
      <c r="N63" s="1"/>
    </row>
    <row r="64" spans="2:14" ht="15.75" customHeight="1" thickBot="1" x14ac:dyDescent="0.25">
      <c r="B64" s="103" t="s">
        <v>42</v>
      </c>
      <c r="C64" s="104"/>
      <c r="D64" s="104"/>
      <c r="E64" s="104"/>
      <c r="F64" s="104"/>
      <c r="G64" s="104"/>
      <c r="H64" s="104"/>
      <c r="I64" s="104"/>
      <c r="J64" s="105"/>
      <c r="K64" s="13"/>
      <c r="N64" s="1"/>
    </row>
    <row r="65" spans="11:14" ht="15.75" customHeight="1" x14ac:dyDescent="0.2">
      <c r="K65" s="13"/>
      <c r="N65" s="1"/>
    </row>
    <row r="66" spans="11:14" ht="15.75" customHeight="1" x14ac:dyDescent="0.2">
      <c r="K66" s="13"/>
    </row>
    <row r="67" spans="11:14" ht="15.75" customHeight="1" x14ac:dyDescent="0.2"/>
    <row r="68" spans="11:14" x14ac:dyDescent="0.2">
      <c r="N68" s="13"/>
    </row>
    <row r="69" spans="11:14" x14ac:dyDescent="0.2">
      <c r="N69" s="13"/>
    </row>
    <row r="70" spans="11:14" x14ac:dyDescent="0.2">
      <c r="N70" s="13"/>
    </row>
    <row r="71" spans="11:14" x14ac:dyDescent="0.2">
      <c r="N71" s="13"/>
    </row>
    <row r="72" spans="11:14" x14ac:dyDescent="0.2">
      <c r="N72" s="13"/>
    </row>
    <row r="73" spans="11:14" x14ac:dyDescent="0.2">
      <c r="N73" s="13"/>
    </row>
    <row r="74" spans="11:14" x14ac:dyDescent="0.2">
      <c r="N74" s="13"/>
    </row>
    <row r="75" spans="11:14" x14ac:dyDescent="0.2">
      <c r="N75" s="13"/>
    </row>
    <row r="76" spans="11:14" x14ac:dyDescent="0.2">
      <c r="N76" s="13"/>
    </row>
    <row r="77" spans="11:14" x14ac:dyDescent="0.2">
      <c r="N77" s="13"/>
    </row>
    <row r="78" spans="11:14" x14ac:dyDescent="0.2">
      <c r="N78" s="13"/>
    </row>
    <row r="79" spans="11:14" x14ac:dyDescent="0.2">
      <c r="N79" s="13"/>
    </row>
    <row r="80" spans="11:14" x14ac:dyDescent="0.2">
      <c r="N80" s="13"/>
    </row>
    <row r="81" spans="14:14" x14ac:dyDescent="0.2">
      <c r="N81" s="13"/>
    </row>
    <row r="82" spans="14:14" x14ac:dyDescent="0.2">
      <c r="N82" s="13"/>
    </row>
    <row r="83" spans="14:14" x14ac:dyDescent="0.2">
      <c r="N83" s="13"/>
    </row>
    <row r="84" spans="14:14" x14ac:dyDescent="0.2">
      <c r="N84" s="13"/>
    </row>
    <row r="85" spans="14:14" x14ac:dyDescent="0.2">
      <c r="N85" s="13"/>
    </row>
    <row r="86" spans="14:14" x14ac:dyDescent="0.2">
      <c r="N86" s="13"/>
    </row>
    <row r="87" spans="14:14" x14ac:dyDescent="0.2">
      <c r="N87" s="13"/>
    </row>
    <row r="88" spans="14:14" x14ac:dyDescent="0.2">
      <c r="N88" s="13"/>
    </row>
    <row r="89" spans="14:14" x14ac:dyDescent="0.2">
      <c r="N89" s="13"/>
    </row>
    <row r="90" spans="14:14" x14ac:dyDescent="0.2">
      <c r="N90" s="13"/>
    </row>
    <row r="91" spans="14:14" x14ac:dyDescent="0.2">
      <c r="N91" s="13"/>
    </row>
    <row r="92" spans="14:14" x14ac:dyDescent="0.2">
      <c r="N92" s="13"/>
    </row>
    <row r="93" spans="14:14" x14ac:dyDescent="0.2">
      <c r="N93" s="13"/>
    </row>
    <row r="94" spans="14:14" x14ac:dyDescent="0.2">
      <c r="N94" s="13"/>
    </row>
    <row r="95" spans="14:14" x14ac:dyDescent="0.2">
      <c r="N95" s="13"/>
    </row>
    <row r="96" spans="14:14" x14ac:dyDescent="0.2">
      <c r="N96" s="13"/>
    </row>
    <row r="97" spans="14:14" x14ac:dyDescent="0.2">
      <c r="N97" s="13"/>
    </row>
    <row r="98" spans="14:14" x14ac:dyDescent="0.2">
      <c r="N98" s="13"/>
    </row>
    <row r="99" spans="14:14" x14ac:dyDescent="0.2">
      <c r="N99" s="13"/>
    </row>
    <row r="100" spans="14:14" x14ac:dyDescent="0.2">
      <c r="N100" s="13"/>
    </row>
    <row r="101" spans="14:14" x14ac:dyDescent="0.2">
      <c r="N101" s="13"/>
    </row>
    <row r="102" spans="14:14" x14ac:dyDescent="0.2">
      <c r="N102" s="13"/>
    </row>
    <row r="103" spans="14:14" x14ac:dyDescent="0.2">
      <c r="N103" s="13"/>
    </row>
    <row r="104" spans="14:14" x14ac:dyDescent="0.2">
      <c r="N104" s="13"/>
    </row>
    <row r="105" spans="14:14" x14ac:dyDescent="0.2">
      <c r="N105" s="13"/>
    </row>
    <row r="106" spans="14:14" x14ac:dyDescent="0.2">
      <c r="N106" s="13"/>
    </row>
    <row r="107" spans="14:14" x14ac:dyDescent="0.2">
      <c r="N107" s="13"/>
    </row>
    <row r="108" spans="14:14" x14ac:dyDescent="0.2">
      <c r="N108" s="13"/>
    </row>
    <row r="109" spans="14:14" x14ac:dyDescent="0.2">
      <c r="N109" s="13"/>
    </row>
    <row r="110" spans="14:14" x14ac:dyDescent="0.2">
      <c r="N110" s="13"/>
    </row>
    <row r="111" spans="14:14" x14ac:dyDescent="0.2">
      <c r="N111" s="13"/>
    </row>
    <row r="112" spans="14:14" x14ac:dyDescent="0.2">
      <c r="N112" s="13"/>
    </row>
    <row r="113" spans="14:14" x14ac:dyDescent="0.2">
      <c r="N113" s="13"/>
    </row>
    <row r="114" spans="14:14" x14ac:dyDescent="0.2">
      <c r="N114" s="13"/>
    </row>
    <row r="115" spans="14:14" x14ac:dyDescent="0.2">
      <c r="N115" s="13"/>
    </row>
    <row r="116" spans="14:14" x14ac:dyDescent="0.2">
      <c r="N116" s="13"/>
    </row>
    <row r="117" spans="14:14" x14ac:dyDescent="0.2">
      <c r="N117" s="13"/>
    </row>
    <row r="118" spans="14:14" x14ac:dyDescent="0.2">
      <c r="N118" s="13"/>
    </row>
    <row r="119" spans="14:14" x14ac:dyDescent="0.2">
      <c r="N119" s="13"/>
    </row>
    <row r="120" spans="14:14" x14ac:dyDescent="0.2">
      <c r="N120" s="13"/>
    </row>
    <row r="121" spans="14:14" x14ac:dyDescent="0.2">
      <c r="N121" s="13"/>
    </row>
    <row r="122" spans="14:14" x14ac:dyDescent="0.2">
      <c r="N122" s="13"/>
    </row>
    <row r="123" spans="14:14" x14ac:dyDescent="0.2">
      <c r="N123" s="13"/>
    </row>
    <row r="124" spans="14:14" x14ac:dyDescent="0.2">
      <c r="N124" s="13"/>
    </row>
  </sheetData>
  <sheetProtection algorithmName="SHA-512" hashValue="blnABHeWWbf2TCtuT48VkUKQAeH72KvgWEkLEollj1Emy7QSe4V8Q4fgXWrJoJtqOvI09DfprCSYGe8Sacgp3A==" saltValue="eGll4sx46ayqJNp0C2mlNg==" spinCount="100000" sheet="1" objects="1" scenarios="1"/>
  <mergeCells count="119">
    <mergeCell ref="C52:F52"/>
    <mergeCell ref="C53:F53"/>
    <mergeCell ref="C56:F56"/>
    <mergeCell ref="C46:F46"/>
    <mergeCell ref="C47:F47"/>
    <mergeCell ref="C48:F48"/>
    <mergeCell ref="C49:F49"/>
    <mergeCell ref="C50:F50"/>
    <mergeCell ref="C51:F51"/>
    <mergeCell ref="C40:F40"/>
    <mergeCell ref="C41:F41"/>
    <mergeCell ref="C42:F42"/>
    <mergeCell ref="C43:F43"/>
    <mergeCell ref="C44:F44"/>
    <mergeCell ref="C45:F45"/>
    <mergeCell ref="C34:F34"/>
    <mergeCell ref="C35:F35"/>
    <mergeCell ref="C36:F36"/>
    <mergeCell ref="C37:F37"/>
    <mergeCell ref="C38:F38"/>
    <mergeCell ref="C39:F39"/>
    <mergeCell ref="H49:I49"/>
    <mergeCell ref="H50:I50"/>
    <mergeCell ref="H51:I51"/>
    <mergeCell ref="H52:I52"/>
    <mergeCell ref="H53:I53"/>
    <mergeCell ref="H54:I54"/>
    <mergeCell ref="H43:I43"/>
    <mergeCell ref="H44:I44"/>
    <mergeCell ref="H45:I45"/>
    <mergeCell ref="H46:I46"/>
    <mergeCell ref="H47:I47"/>
    <mergeCell ref="H48:I48"/>
    <mergeCell ref="H37:I37"/>
    <mergeCell ref="H38:I38"/>
    <mergeCell ref="H39:I39"/>
    <mergeCell ref="H40:I40"/>
    <mergeCell ref="H41:I41"/>
    <mergeCell ref="H42:I42"/>
    <mergeCell ref="B4:J4"/>
    <mergeCell ref="L44:M44"/>
    <mergeCell ref="D10:H10"/>
    <mergeCell ref="B16:F16"/>
    <mergeCell ref="H16:I16"/>
    <mergeCell ref="H17:I17"/>
    <mergeCell ref="H18:I18"/>
    <mergeCell ref="H19:I19"/>
    <mergeCell ref="H20:I20"/>
    <mergeCell ref="L15:M15"/>
    <mergeCell ref="L9:M9"/>
    <mergeCell ref="L10:M10"/>
    <mergeCell ref="B10:C10"/>
    <mergeCell ref="D11:F11"/>
    <mergeCell ref="B12:J12"/>
    <mergeCell ref="H30:I30"/>
    <mergeCell ref="H24:I24"/>
    <mergeCell ref="H25:I25"/>
    <mergeCell ref="B63:J63"/>
    <mergeCell ref="B64:J64"/>
    <mergeCell ref="H55:I55"/>
    <mergeCell ref="H56:I56"/>
    <mergeCell ref="C54:F54"/>
    <mergeCell ref="C55:F55"/>
    <mergeCell ref="J58:J59"/>
    <mergeCell ref="G58:I59"/>
    <mergeCell ref="B61:J61"/>
    <mergeCell ref="B62:J62"/>
    <mergeCell ref="L2:M2"/>
    <mergeCell ref="L3:M3"/>
    <mergeCell ref="L4:M4"/>
    <mergeCell ref="L5:M5"/>
    <mergeCell ref="B11:C11"/>
    <mergeCell ref="L13:M13"/>
    <mergeCell ref="B2:J2"/>
    <mergeCell ref="B9:C9"/>
    <mergeCell ref="H26:I26"/>
    <mergeCell ref="L14:M14"/>
    <mergeCell ref="H21:I21"/>
    <mergeCell ref="H22:I22"/>
    <mergeCell ref="H23:I23"/>
    <mergeCell ref="C23:F23"/>
    <mergeCell ref="L19:M19"/>
    <mergeCell ref="C17:F17"/>
    <mergeCell ref="C18:F18"/>
    <mergeCell ref="C19:F19"/>
    <mergeCell ref="C20:F20"/>
    <mergeCell ref="C21:F21"/>
    <mergeCell ref="C22:F22"/>
    <mergeCell ref="C24:F24"/>
    <mergeCell ref="C25:F25"/>
    <mergeCell ref="C26:F26"/>
    <mergeCell ref="B3:J3"/>
    <mergeCell ref="B6:J6"/>
    <mergeCell ref="D9:H9"/>
    <mergeCell ref="B5:J5"/>
    <mergeCell ref="L7:M7"/>
    <mergeCell ref="H35:I35"/>
    <mergeCell ref="L8:M8"/>
    <mergeCell ref="L12:M12"/>
    <mergeCell ref="B13:J13"/>
    <mergeCell ref="H27:I27"/>
    <mergeCell ref="C28:F28"/>
    <mergeCell ref="C29:F29"/>
    <mergeCell ref="C30:F30"/>
    <mergeCell ref="C31:F31"/>
    <mergeCell ref="C32:F32"/>
    <mergeCell ref="C33:F33"/>
    <mergeCell ref="C27:F27"/>
    <mergeCell ref="H36:I36"/>
    <mergeCell ref="B15:J15"/>
    <mergeCell ref="B14:J14"/>
    <mergeCell ref="B8:J8"/>
    <mergeCell ref="H31:I31"/>
    <mergeCell ref="H32:I32"/>
    <mergeCell ref="H33:I33"/>
    <mergeCell ref="H28:I28"/>
    <mergeCell ref="L31:M31"/>
    <mergeCell ref="H29:I29"/>
    <mergeCell ref="H34:I34"/>
  </mergeCells>
  <phoneticPr fontId="0" type="noConversion"/>
  <conditionalFormatting sqref="H17:I56">
    <cfRule type="containsText" dxfId="1" priority="1" stopIfTrue="1" operator="containsText" text="Fem">
      <formula>NOT(ISERROR(SEARCH("Fem",H17)))</formula>
    </cfRule>
    <cfRule type="containsText" dxfId="0" priority="2" stopIfTrue="1" operator="containsText" text="Masc">
      <formula>NOT(ISERROR(SEARCH("Masc",H17)))</formula>
    </cfRule>
  </conditionalFormatting>
  <dataValidations xWindow="404" yWindow="485" count="2">
    <dataValidation type="list" showInputMessage="1" showErrorMessage="1" errorTitle="Tipo errado" error="Favor anotar conforme o caso_x000a_(C) Campeão 2011_x000a_(PS) Projeto Social_x000a_(E) Categoria Especial (nº 28)" promptTitle="TIPO" prompt="Favor anotar conforme o caso_x000a_(C) Campeão 2011_x000a_(PS) Projeto Social_x000a_(E) Categoria Especial (nº 28)" sqref="F57">
      <formula1>#REF!</formula1>
    </dataValidation>
    <dataValidation type="list" allowBlank="1" showInputMessage="1" showErrorMessage="1" errorTitle="Confira!!!" error="Categoria Errada." promptTitle="KATA" prompt="Digite ou escolha categoria." sqref="G17:G56">
      <formula1>$O$20:$O$40</formula1>
    </dataValidation>
  </dataValidations>
  <hyperlinks>
    <hyperlink ref="L4" r:id="rId1"/>
    <hyperlink ref="B13" r:id="rId2"/>
    <hyperlink ref="L3" r:id="rId3"/>
  </hyperlinks>
  <pageMargins left="0.59055118110236227" right="0.59055118110236227" top="0.39370078740157483" bottom="0.39370078740157483" header="0.51181102362204722" footer="0.51181102362204722"/>
  <pageSetup paperSize="9" scale="61" orientation="portrait" horizontalDpi="4294967293" verticalDpi="300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Ficha de Inscrição</vt:lpstr>
      <vt:lpstr>'Ficha de Inscrição'!Area_de_impressao</vt:lpstr>
    </vt:vector>
  </TitlesOfParts>
  <Company>anglo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laboratorio</dc:creator>
  <cp:lastModifiedBy>ADM 01</cp:lastModifiedBy>
  <cp:lastPrinted>2012-01-25T17:32:27Z</cp:lastPrinted>
  <dcterms:created xsi:type="dcterms:W3CDTF">2005-11-09T11:25:04Z</dcterms:created>
  <dcterms:modified xsi:type="dcterms:W3CDTF">2017-07-21T20:02:31Z</dcterms:modified>
</cp:coreProperties>
</file>